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まちづくり推進課\○公益活動関係\公益活動推進委員会\R2\第２回\HP公開\"/>
    </mc:Choice>
  </mc:AlternateContent>
  <bookViews>
    <workbookView xWindow="-120" yWindow="-120" windowWidth="19440" windowHeight="15000"/>
  </bookViews>
  <sheets>
    <sheet name="ひろば相談件数表（R2.12まで)" sheetId="6" r:id="rId1"/>
    <sheet name="【公開版】コーディネート（R2.12まで） " sheetId="8" r:id="rId2"/>
  </sheets>
  <definedNames>
    <definedName name="_xlnm.Print_Titles" localSheetId="1">'【公開版】コーディネート（R2.12まで） '!$2:$3</definedName>
  </definedNames>
  <calcPr calcId="181029"/>
</workbook>
</file>

<file path=xl/calcChain.xml><?xml version="1.0" encoding="utf-8"?>
<calcChain xmlns="http://schemas.openxmlformats.org/spreadsheetml/2006/main">
  <c r="K24" i="8" l="1"/>
  <c r="J24" i="8"/>
  <c r="I24" i="8"/>
  <c r="H24" i="8"/>
  <c r="R22" i="6"/>
  <c r="R23" i="6"/>
  <c r="Q32" i="6" l="1"/>
  <c r="P32" i="6"/>
  <c r="O32" i="6"/>
  <c r="N32" i="6"/>
  <c r="M32" i="6"/>
  <c r="L32" i="6"/>
  <c r="K32" i="6"/>
  <c r="J32" i="6"/>
  <c r="I32" i="6"/>
  <c r="H32" i="6"/>
  <c r="G32" i="6"/>
  <c r="F32" i="6"/>
  <c r="R31" i="6"/>
  <c r="R30" i="6"/>
  <c r="R29" i="6"/>
  <c r="R28" i="6"/>
  <c r="R27" i="6"/>
  <c r="Q20" i="6"/>
  <c r="P20" i="6"/>
  <c r="O20" i="6"/>
  <c r="N20" i="6"/>
  <c r="M20" i="6"/>
  <c r="L20" i="6"/>
  <c r="K20" i="6"/>
  <c r="J20" i="6"/>
  <c r="I20" i="6"/>
  <c r="H20" i="6"/>
  <c r="G20" i="6"/>
  <c r="F20" i="6"/>
  <c r="R19" i="6"/>
  <c r="R18" i="6"/>
  <c r="R17" i="6"/>
  <c r="R16" i="6"/>
  <c r="R15" i="6"/>
  <c r="Q10" i="6"/>
  <c r="P10" i="6"/>
  <c r="O10" i="6"/>
  <c r="N10" i="6"/>
  <c r="M10" i="6"/>
  <c r="L10" i="6"/>
  <c r="K10" i="6"/>
  <c r="J10" i="6"/>
  <c r="I10" i="6"/>
  <c r="H10" i="6"/>
  <c r="G10" i="6"/>
  <c r="F10" i="6"/>
  <c r="R9" i="6"/>
  <c r="R8" i="6"/>
  <c r="R7" i="6"/>
  <c r="R6" i="6"/>
  <c r="R5" i="6"/>
  <c r="R4" i="6"/>
  <c r="R3" i="6"/>
  <c r="R32" i="6" l="1"/>
  <c r="R20" i="6"/>
  <c r="R10" i="6"/>
</calcChain>
</file>

<file path=xl/sharedStrings.xml><?xml version="1.0" encoding="utf-8"?>
<sst xmlns="http://schemas.openxmlformats.org/spreadsheetml/2006/main" count="169" uniqueCount="95">
  <si>
    <t>相　談　内　容</t>
    <rPh sb="0" eb="1">
      <t>ソウ</t>
    </rPh>
    <rPh sb="2" eb="3">
      <t>ダン</t>
    </rPh>
    <rPh sb="4" eb="5">
      <t>ウチ</t>
    </rPh>
    <rPh sb="6" eb="7">
      <t>ヨウ</t>
    </rPh>
    <phoneticPr fontId="6"/>
  </si>
  <si>
    <t>４月</t>
    <rPh sb="1" eb="2">
      <t>ガツ</t>
    </rPh>
    <phoneticPr fontId="6"/>
  </si>
  <si>
    <t>７月</t>
    <rPh sb="1" eb="2">
      <t>ガツ</t>
    </rPh>
    <phoneticPr fontId="6"/>
  </si>
  <si>
    <t>１０月</t>
    <rPh sb="2" eb="3">
      <t>ガツ</t>
    </rPh>
    <phoneticPr fontId="6"/>
  </si>
  <si>
    <t>計</t>
    <rPh sb="0" eb="1">
      <t>ケイ</t>
    </rPh>
    <phoneticPr fontId="6"/>
  </si>
  <si>
    <t>一般</t>
    <rPh sb="0" eb="2">
      <t>イッパン</t>
    </rPh>
    <phoneticPr fontId="6"/>
  </si>
  <si>
    <t>ボランティア・市民活動関連</t>
    <rPh sb="7" eb="9">
      <t>シミン</t>
    </rPh>
    <rPh sb="9" eb="11">
      <t>カツドウ</t>
    </rPh>
    <rPh sb="11" eb="13">
      <t>カンレン</t>
    </rPh>
    <phoneticPr fontId="6"/>
  </si>
  <si>
    <t>交流ひろば施設利用について</t>
    <rPh sb="0" eb="2">
      <t>コウリュウ</t>
    </rPh>
    <rPh sb="5" eb="7">
      <t>シセツ</t>
    </rPh>
    <rPh sb="7" eb="9">
      <t>リヨウ</t>
    </rPh>
    <phoneticPr fontId="6"/>
  </si>
  <si>
    <t>その他</t>
    <rPh sb="2" eb="3">
      <t>ホカ</t>
    </rPh>
    <phoneticPr fontId="6"/>
  </si>
  <si>
    <t>補助金</t>
    <rPh sb="0" eb="3">
      <t>ホジョキン</t>
    </rPh>
    <phoneticPr fontId="6"/>
  </si>
  <si>
    <t>公益活動支援補助金</t>
    <rPh sb="0" eb="2">
      <t>コウエキ</t>
    </rPh>
    <rPh sb="2" eb="4">
      <t>カツドウ</t>
    </rPh>
    <rPh sb="4" eb="6">
      <t>シエン</t>
    </rPh>
    <rPh sb="6" eb="9">
      <t>ホジョキン</t>
    </rPh>
    <phoneticPr fontId="6"/>
  </si>
  <si>
    <t>飛島ボランティア活動補助金</t>
    <rPh sb="0" eb="2">
      <t>トビシマ</t>
    </rPh>
    <rPh sb="8" eb="10">
      <t>カツドウ</t>
    </rPh>
    <rPh sb="10" eb="13">
      <t>ホジョキン</t>
    </rPh>
    <phoneticPr fontId="6"/>
  </si>
  <si>
    <t>その他</t>
    <rPh sb="2" eb="3">
      <t>タ</t>
    </rPh>
    <phoneticPr fontId="6"/>
  </si>
  <si>
    <t>ボランティア活動保険など</t>
    <rPh sb="6" eb="8">
      <t>カツドウ</t>
    </rPh>
    <rPh sb="8" eb="10">
      <t>ホケン</t>
    </rPh>
    <phoneticPr fontId="6"/>
  </si>
  <si>
    <t>初　回　相　談　の　形　態</t>
    <rPh sb="0" eb="1">
      <t>ハツ</t>
    </rPh>
    <rPh sb="2" eb="3">
      <t>カイ</t>
    </rPh>
    <rPh sb="4" eb="5">
      <t>ソウ</t>
    </rPh>
    <rPh sb="6" eb="7">
      <t>ダン</t>
    </rPh>
    <rPh sb="10" eb="11">
      <t>カタチ</t>
    </rPh>
    <rPh sb="12" eb="13">
      <t>タイ</t>
    </rPh>
    <phoneticPr fontId="6"/>
  </si>
  <si>
    <t>窓口</t>
    <rPh sb="0" eb="2">
      <t>マドグチ</t>
    </rPh>
    <phoneticPr fontId="6"/>
  </si>
  <si>
    <t>電話</t>
    <rPh sb="0" eb="2">
      <t>デンワ</t>
    </rPh>
    <phoneticPr fontId="6"/>
  </si>
  <si>
    <t>メール</t>
    <phoneticPr fontId="6"/>
  </si>
  <si>
    <t>ＦＡＸ</t>
    <phoneticPr fontId="6"/>
  </si>
  <si>
    <t>他（訪問先など）</t>
    <rPh sb="0" eb="1">
      <t>ホカ</t>
    </rPh>
    <rPh sb="2" eb="4">
      <t>ホウモン</t>
    </rPh>
    <rPh sb="4" eb="5">
      <t>サキ</t>
    </rPh>
    <phoneticPr fontId="6"/>
  </si>
  <si>
    <t>の　べ　対　応　数</t>
    <rPh sb="4" eb="5">
      <t>タイ</t>
    </rPh>
    <rPh sb="6" eb="7">
      <t>オウ</t>
    </rPh>
    <rPh sb="8" eb="9">
      <t>スウ</t>
    </rPh>
    <phoneticPr fontId="6"/>
  </si>
  <si>
    <t>５月</t>
    <phoneticPr fontId="5"/>
  </si>
  <si>
    <t>６月</t>
    <phoneticPr fontId="5"/>
  </si>
  <si>
    <t>８月</t>
    <phoneticPr fontId="5"/>
  </si>
  <si>
    <t>９月</t>
    <phoneticPr fontId="5"/>
  </si>
  <si>
    <t>１１月</t>
    <phoneticPr fontId="5"/>
  </si>
  <si>
    <t>１２月</t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</si>
  <si>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</si>
  <si>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</si>
  <si>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３月</t>
    <rPh sb="1" eb="2">
      <t>ガツ</t>
    </rPh>
    <phoneticPr fontId="5"/>
  </si>
  <si>
    <t>　　（上記計のうち、コーディネート件数）</t>
    <rPh sb="3" eb="5">
      <t>ジョウキ</t>
    </rPh>
    <rPh sb="5" eb="6">
      <t>ケイ</t>
    </rPh>
    <rPh sb="17" eb="19">
      <t>ケンスウ</t>
    </rPh>
    <phoneticPr fontId="6"/>
  </si>
  <si>
    <t>＊補助金申請受付のみ、保険加入手続きのみは含まれない。受付時、詳細についてなどの相談があったものは含む。</t>
    <rPh sb="1" eb="4">
      <t>ホジョキン</t>
    </rPh>
    <rPh sb="4" eb="6">
      <t>シンセイ</t>
    </rPh>
    <rPh sb="6" eb="8">
      <t>ウケツケ</t>
    </rPh>
    <rPh sb="11" eb="13">
      <t>ホケン</t>
    </rPh>
    <rPh sb="13" eb="15">
      <t>カニュウ</t>
    </rPh>
    <rPh sb="15" eb="17">
      <t>テツヅ</t>
    </rPh>
    <rPh sb="21" eb="22">
      <t>フク</t>
    </rPh>
    <rPh sb="27" eb="29">
      <t>ウケツケ</t>
    </rPh>
    <rPh sb="29" eb="30">
      <t>ジ</t>
    </rPh>
    <rPh sb="31" eb="33">
      <t>ショウサイ</t>
    </rPh>
    <rPh sb="40" eb="42">
      <t>ソウダン</t>
    </rPh>
    <rPh sb="49" eb="50">
      <t>フク</t>
    </rPh>
    <phoneticPr fontId="6"/>
  </si>
  <si>
    <t>コーディネート</t>
    <phoneticPr fontId="9"/>
  </si>
  <si>
    <t>月</t>
    <rPh sb="0" eb="1">
      <t>ツキ</t>
    </rPh>
    <phoneticPr fontId="9"/>
  </si>
  <si>
    <t>日</t>
    <rPh sb="0" eb="1">
      <t>ヒ</t>
    </rPh>
    <phoneticPr fontId="9"/>
  </si>
  <si>
    <t>曜
日</t>
    <rPh sb="0" eb="1">
      <t>ヨウ</t>
    </rPh>
    <rPh sb="2" eb="3">
      <t>ニチ</t>
    </rPh>
    <phoneticPr fontId="9"/>
  </si>
  <si>
    <t>相談者</t>
    <rPh sb="0" eb="3">
      <t>ソウダンシャ</t>
    </rPh>
    <phoneticPr fontId="9"/>
  </si>
  <si>
    <t>コーディネート先</t>
    <rPh sb="7" eb="8">
      <t>サキ</t>
    </rPh>
    <phoneticPr fontId="9"/>
  </si>
  <si>
    <t>相談内容</t>
    <rPh sb="0" eb="2">
      <t>ソウダン</t>
    </rPh>
    <rPh sb="2" eb="4">
      <t>ナイヨウ</t>
    </rPh>
    <phoneticPr fontId="9"/>
  </si>
  <si>
    <t>備考</t>
    <rPh sb="0" eb="2">
      <t>ビコウ</t>
    </rPh>
    <phoneticPr fontId="9"/>
  </si>
  <si>
    <t>マッチング
件数</t>
    <rPh sb="6" eb="8">
      <t>ケンスウ</t>
    </rPh>
    <phoneticPr fontId="9"/>
  </si>
  <si>
    <t>内　訳</t>
    <rPh sb="0" eb="1">
      <t>ウチ</t>
    </rPh>
    <rPh sb="2" eb="3">
      <t>ヤク</t>
    </rPh>
    <phoneticPr fontId="5"/>
  </si>
  <si>
    <t>ボランティアしてほしい</t>
    <phoneticPr fontId="9"/>
  </si>
  <si>
    <t>ボランティアしたい</t>
    <phoneticPr fontId="9"/>
  </si>
  <si>
    <t>その他</t>
    <rPh sb="2" eb="3">
      <t>タ</t>
    </rPh>
    <phoneticPr fontId="5"/>
  </si>
  <si>
    <t>水</t>
    <rPh sb="0" eb="1">
      <t>スイ</t>
    </rPh>
    <phoneticPr fontId="5"/>
  </si>
  <si>
    <t>月</t>
    <rPh sb="0" eb="1">
      <t>ゲツ</t>
    </rPh>
    <phoneticPr fontId="5"/>
  </si>
  <si>
    <t>木</t>
    <rPh sb="0" eb="1">
      <t>モク</t>
    </rPh>
    <phoneticPr fontId="5"/>
  </si>
  <si>
    <t>金</t>
    <rPh sb="0" eb="1">
      <t>キン</t>
    </rPh>
    <phoneticPr fontId="5"/>
  </si>
  <si>
    <t>計</t>
    <rPh sb="0" eb="1">
      <t>ケイ</t>
    </rPh>
    <phoneticPr fontId="5"/>
  </si>
  <si>
    <t>酒田市ボランティア・公益活動センター(交流ひろば内)　相談件数　　令和２年度　　　　　　　　　　　　　　　　　　　　　　　　　　　　　　　　</t>
    <rPh sb="0" eb="3">
      <t>サカタシ</t>
    </rPh>
    <rPh sb="10" eb="12">
      <t>コウエキ</t>
    </rPh>
    <rPh sb="12" eb="14">
      <t>カツドウ</t>
    </rPh>
    <rPh sb="19" eb="21">
      <t>コウリュウ</t>
    </rPh>
    <rPh sb="24" eb="25">
      <t>ナイ</t>
    </rPh>
    <rPh sb="27" eb="29">
      <t>ソウダン</t>
    </rPh>
    <rPh sb="29" eb="31">
      <t>ケンスウ</t>
    </rPh>
    <rPh sb="33" eb="35">
      <t>レイワ</t>
    </rPh>
    <rPh sb="36" eb="38">
      <t>ネンド</t>
    </rPh>
    <rPh sb="37" eb="38">
      <t>ド</t>
    </rPh>
    <phoneticPr fontId="6"/>
  </si>
  <si>
    <t>（参考）令和元年度 計</t>
    <rPh sb="1" eb="3">
      <t>サンコウ</t>
    </rPh>
    <rPh sb="4" eb="8">
      <t>レイワガンネン</t>
    </rPh>
    <rPh sb="8" eb="9">
      <t>ド</t>
    </rPh>
    <rPh sb="10" eb="11">
      <t>ケイ</t>
    </rPh>
    <phoneticPr fontId="6"/>
  </si>
  <si>
    <t>　　（参考）令和元年度 コーディネート件数</t>
    <rPh sb="3" eb="5">
      <t>サンコウ</t>
    </rPh>
    <rPh sb="6" eb="10">
      <t>レイワガンネン</t>
    </rPh>
    <rPh sb="10" eb="11">
      <t>ド</t>
    </rPh>
    <rPh sb="19" eb="21">
      <t>ケンスウ</t>
    </rPh>
    <phoneticPr fontId="6"/>
  </si>
  <si>
    <t>不足しているこども用マスクを作ってあげてほしい。</t>
    <rPh sb="0" eb="2">
      <t>フソク</t>
    </rPh>
    <rPh sb="9" eb="10">
      <t>ヨウ</t>
    </rPh>
    <rPh sb="14" eb="15">
      <t>ツク</t>
    </rPh>
    <phoneticPr fontId="5"/>
  </si>
  <si>
    <t>若浜コミュニティ振興会　</t>
    <rPh sb="0" eb="2">
      <t>ワカハマ</t>
    </rPh>
    <rPh sb="8" eb="11">
      <t>シンコウカイ</t>
    </rPh>
    <phoneticPr fontId="5"/>
  </si>
  <si>
    <t>放課後等デイサービス事業所</t>
    <rPh sb="0" eb="4">
      <t>ホウカゴトウ</t>
    </rPh>
    <rPh sb="10" eb="13">
      <t>ジギョウショ</t>
    </rPh>
    <phoneticPr fontId="5"/>
  </si>
  <si>
    <t>手作りマスクを寄付したい。</t>
    <rPh sb="0" eb="2">
      <t>テヅク</t>
    </rPh>
    <rPh sb="7" eb="9">
      <t>キフ</t>
    </rPh>
    <phoneticPr fontId="5"/>
  </si>
  <si>
    <t>社協平田支部を通して</t>
    <rPh sb="0" eb="2">
      <t>シャキョウ</t>
    </rPh>
    <rPh sb="2" eb="4">
      <t>ヒラタ</t>
    </rPh>
    <rPh sb="4" eb="6">
      <t>シブ</t>
    </rPh>
    <rPh sb="7" eb="8">
      <t>トオ</t>
    </rPh>
    <phoneticPr fontId="5"/>
  </si>
  <si>
    <t>Liga（東北公益文科大学サークル）</t>
    <rPh sb="5" eb="13">
      <t>トウホクコウエキブンカダイガク</t>
    </rPh>
    <phoneticPr fontId="5"/>
  </si>
  <si>
    <t>地域貢献活動をしたい。</t>
    <rPh sb="0" eb="2">
      <t>チイキ</t>
    </rPh>
    <rPh sb="2" eb="4">
      <t>コウケン</t>
    </rPh>
    <rPh sb="4" eb="6">
      <t>カツドウ</t>
    </rPh>
    <phoneticPr fontId="5"/>
  </si>
  <si>
    <t>東北公益文科大学地域共創センターを通して</t>
    <rPh sb="0" eb="8">
      <t>トウホクコウエキブンカダイガク</t>
    </rPh>
    <rPh sb="8" eb="10">
      <t>チイキ</t>
    </rPh>
    <rPh sb="10" eb="12">
      <t>キョウソウ</t>
    </rPh>
    <rPh sb="17" eb="18">
      <t>トオ</t>
    </rPh>
    <phoneticPr fontId="5"/>
  </si>
  <si>
    <t>フェイスシールドを寄付してほしい。</t>
    <rPh sb="9" eb="11">
      <t>キフ</t>
    </rPh>
    <phoneticPr fontId="5"/>
  </si>
  <si>
    <t>酒田市定期航路事業所など</t>
    <rPh sb="0" eb="10">
      <t>サカタシテイキコウロジギョウショ</t>
    </rPh>
    <phoneticPr fontId="5"/>
  </si>
  <si>
    <t>自作フェイスシールドを寄付したい</t>
    <rPh sb="0" eb="2">
      <t>ジサク</t>
    </rPh>
    <rPh sb="11" eb="13">
      <t>キフ</t>
    </rPh>
    <phoneticPr fontId="5"/>
  </si>
  <si>
    <t>病院受診の際の院内移動支援をしてほしい</t>
    <phoneticPr fontId="5"/>
  </si>
  <si>
    <t>福祉施設 ひょっこり島</t>
    <rPh sb="0" eb="4">
      <t>フクシシセツ</t>
    </rPh>
    <rPh sb="10" eb="11">
      <t>ジマ</t>
    </rPh>
    <phoneticPr fontId="5"/>
  </si>
  <si>
    <t>作品購入や演奏披露の相談のため、施設とつないでほしい。</t>
    <phoneticPr fontId="5"/>
  </si>
  <si>
    <t>みんなの居場所　古民家玉手箱</t>
    <rPh sb="4" eb="7">
      <t>イバショ</t>
    </rPh>
    <rPh sb="8" eb="14">
      <t>コミンカタマテバコ</t>
    </rPh>
    <phoneticPr fontId="5"/>
  </si>
  <si>
    <t>（移住相談中）地域の活動を知りたい</t>
    <rPh sb="1" eb="5">
      <t>イジュウソウダン</t>
    </rPh>
    <rPh sb="5" eb="6">
      <t>チュウ</t>
    </rPh>
    <rPh sb="7" eb="9">
      <t>チイキ</t>
    </rPh>
    <rPh sb="10" eb="12">
      <t>カツドウ</t>
    </rPh>
    <rPh sb="13" eb="14">
      <t>シ</t>
    </rPh>
    <phoneticPr fontId="5"/>
  </si>
  <si>
    <t>病気療養中だが、自分のできる活動がしたい</t>
    <rPh sb="0" eb="2">
      <t>ビョウキ</t>
    </rPh>
    <rPh sb="2" eb="4">
      <t>リョウヨウ</t>
    </rPh>
    <rPh sb="4" eb="5">
      <t>チュウ</t>
    </rPh>
    <rPh sb="8" eb="10">
      <t>ジブン</t>
    </rPh>
    <rPh sb="14" eb="16">
      <t>カツドウ</t>
    </rPh>
    <phoneticPr fontId="5"/>
  </si>
  <si>
    <t>就労継続支援B型事業所　まざーずはーと</t>
    <rPh sb="0" eb="6">
      <t>シュウロウケイゾクシエン</t>
    </rPh>
    <rPh sb="7" eb="8">
      <t>ガタ</t>
    </rPh>
    <rPh sb="8" eb="11">
      <t>ジギョウショ</t>
    </rPh>
    <phoneticPr fontId="5"/>
  </si>
  <si>
    <t>ミシン用糸を福祉施設に寄付したい</t>
    <rPh sb="3" eb="5">
      <t>ヨウイト</t>
    </rPh>
    <rPh sb="6" eb="10">
      <t>フクシシセツ</t>
    </rPh>
    <rPh sb="11" eb="13">
      <t>キフ</t>
    </rPh>
    <phoneticPr fontId="5"/>
  </si>
  <si>
    <t>社会福祉法人 酒田市あすなろ福祉会</t>
    <phoneticPr fontId="5"/>
  </si>
  <si>
    <t>多機能型事業所 くじら</t>
    <phoneticPr fontId="5"/>
  </si>
  <si>
    <t>多機能型事業所 ふれんず</t>
    <phoneticPr fontId="5"/>
  </si>
  <si>
    <t>NPO法人 みらいず</t>
    <rPh sb="3" eb="5">
      <t>ホウジン</t>
    </rPh>
    <phoneticPr fontId="5"/>
  </si>
  <si>
    <t>生活自立支援センターさかた</t>
    <rPh sb="0" eb="6">
      <t>セイカツジリツシエン</t>
    </rPh>
    <phoneticPr fontId="5"/>
  </si>
  <si>
    <t>酒田調理師専門学校</t>
    <rPh sb="0" eb="9">
      <t>サカタチョウリシセンモンガッコウ</t>
    </rPh>
    <phoneticPr fontId="5"/>
  </si>
  <si>
    <t>フードバンクのおかしをこども食堂に提供したい</t>
    <phoneticPr fontId="5"/>
  </si>
  <si>
    <t>市民</t>
    <rPh sb="0" eb="2">
      <t>シミン</t>
    </rPh>
    <phoneticPr fontId="5"/>
  </si>
  <si>
    <t>民生委員</t>
    <rPh sb="0" eb="2">
      <t>ミンセイ</t>
    </rPh>
    <rPh sb="2" eb="4">
      <t>イイン</t>
    </rPh>
    <phoneticPr fontId="5"/>
  </si>
  <si>
    <t>手話奉仕員</t>
    <rPh sb="0" eb="2">
      <t>シュワ</t>
    </rPh>
    <rPh sb="2" eb="5">
      <t>ホウシイン</t>
    </rPh>
    <phoneticPr fontId="5"/>
  </si>
  <si>
    <t>第一生命</t>
    <rPh sb="0" eb="1">
      <t>ダイ</t>
    </rPh>
    <rPh sb="1" eb="2">
      <t>１</t>
    </rPh>
    <rPh sb="2" eb="4">
      <t>セイメイ</t>
    </rPh>
    <phoneticPr fontId="5"/>
  </si>
  <si>
    <t>鶴岡工業高等専門学校</t>
    <phoneticPr fontId="5"/>
  </si>
  <si>
    <t>登録団体</t>
    <rPh sb="0" eb="4">
      <t>トウロクダンタイ</t>
    </rPh>
    <phoneticPr fontId="5"/>
  </si>
  <si>
    <t>みんなの居場所古民家玉手箱</t>
    <rPh sb="4" eb="7">
      <t>イバショ</t>
    </rPh>
    <rPh sb="7" eb="10">
      <t>コミンカ</t>
    </rPh>
    <rPh sb="10" eb="13">
      <t>タマテバコ</t>
    </rPh>
    <phoneticPr fontId="5"/>
  </si>
  <si>
    <t>酒田市ボランティア連絡協議会</t>
    <rPh sb="0" eb="3">
      <t>サカタシ</t>
    </rPh>
    <rPh sb="9" eb="11">
      <t>レンラク</t>
    </rPh>
    <rPh sb="11" eb="14">
      <t>キョウギカイ</t>
    </rPh>
    <phoneticPr fontId="5"/>
  </si>
  <si>
    <t>春風の会</t>
    <rPh sb="0" eb="2">
      <t>ハルカゼ</t>
    </rPh>
    <rPh sb="3" eb="4">
      <t>カイ</t>
    </rPh>
    <phoneticPr fontId="5"/>
  </si>
  <si>
    <t>庄内傘福研究会</t>
    <rPh sb="0" eb="2">
      <t>ショウナイ</t>
    </rPh>
    <rPh sb="2" eb="3">
      <t>カサ</t>
    </rPh>
    <rPh sb="3" eb="4">
      <t>フク</t>
    </rPh>
    <rPh sb="4" eb="7">
      <t>ケンキュウカイ</t>
    </rPh>
    <phoneticPr fontId="5"/>
  </si>
  <si>
    <t>酒田市さくら会</t>
    <rPh sb="0" eb="3">
      <t>サカタシ</t>
    </rPh>
    <rPh sb="6" eb="7">
      <t>カイ</t>
    </rPh>
    <phoneticPr fontId="5"/>
  </si>
  <si>
    <t>個人ボランティア</t>
    <rPh sb="0" eb="2">
      <t>コジン</t>
    </rPh>
    <phoneticPr fontId="5"/>
  </si>
  <si>
    <t>県立日本海総合病院 相談員</t>
    <rPh sb="0" eb="2">
      <t>ケンリツ</t>
    </rPh>
    <rPh sb="2" eb="4">
      <t>ニホン</t>
    </rPh>
    <rPh sb="4" eb="5">
      <t>カイ</t>
    </rPh>
    <rPh sb="5" eb="7">
      <t>ソウゴウ</t>
    </rPh>
    <rPh sb="7" eb="9">
      <t>ビョウイン</t>
    </rPh>
    <rPh sb="10" eb="13">
      <t>ソウダンイン</t>
    </rPh>
    <phoneticPr fontId="5"/>
  </si>
  <si>
    <t>包括支援センターにいだを通して</t>
    <rPh sb="2" eb="4">
      <t>シエン</t>
    </rPh>
    <phoneticPr fontId="5"/>
  </si>
  <si>
    <t>移住相談者</t>
    <rPh sb="0" eb="5">
      <t>イジュウソウダンシャ</t>
    </rPh>
    <phoneticPr fontId="5"/>
  </si>
  <si>
    <t>地域共生課を通して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</si>
</sst>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2">
      <alignment vertical="center"/>
    </xf>
    <xf numFmtId="0" fontId="12" fillId="3" borderId="14" xfId="2" applyFont="1" applyFill="1" applyBorder="1" applyAlignment="1">
      <alignment horizontal="center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3" fillId="3" borderId="1" xfId="2" applyFill="1" applyBorder="1" applyAlignment="1">
      <alignment horizontal="center" vertical="center"/>
    </xf>
    <xf numFmtId="0" fontId="3" fillId="0" borderId="16" xfId="2" applyBorder="1">
      <alignment vertical="center"/>
    </xf>
    <xf numFmtId="0" fontId="3" fillId="0" borderId="17" xfId="2" applyBorder="1">
      <alignment vertical="center"/>
    </xf>
    <xf numFmtId="0" fontId="3" fillId="0" borderId="1" xfId="2" applyBorder="1">
      <alignment vertical="center"/>
    </xf>
    <xf numFmtId="0" fontId="11" fillId="2" borderId="1" xfId="2" applyFont="1" applyFill="1" applyBorder="1" applyAlignment="1">
      <alignment vertical="center" wrapText="1"/>
    </xf>
    <xf numFmtId="0" fontId="3" fillId="3" borderId="1" xfId="2" applyFill="1" applyBorder="1" applyAlignment="1">
      <alignment vertical="center" wrapText="1"/>
    </xf>
    <xf numFmtId="0" fontId="13" fillId="3" borderId="1" xfId="2" applyFont="1" applyFill="1" applyBorder="1" applyAlignment="1">
      <alignment vertical="center" wrapText="1"/>
    </xf>
    <xf numFmtId="0" fontId="3" fillId="3" borderId="1" xfId="2" applyFill="1" applyBorder="1">
      <alignment vertical="center"/>
    </xf>
    <xf numFmtId="0" fontId="3" fillId="2" borderId="1" xfId="2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>
      <alignment vertical="center"/>
    </xf>
    <xf numFmtId="0" fontId="14" fillId="4" borderId="1" xfId="0" applyFont="1" applyFill="1" applyBorder="1">
      <alignment vertical="center"/>
    </xf>
    <xf numFmtId="0" fontId="2" fillId="0" borderId="6" xfId="2" applyFont="1" applyBorder="1">
      <alignment vertical="center"/>
    </xf>
    <xf numFmtId="0" fontId="2" fillId="0" borderId="1" xfId="2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2" applyFont="1" applyBorder="1" applyAlignment="1">
      <alignment vertical="center" wrapText="1"/>
    </xf>
    <xf numFmtId="0" fontId="1" fillId="0" borderId="1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3" fillId="0" borderId="7" xfId="2" applyBorder="1" applyAlignment="1">
      <alignment horizontal="center" vertical="center"/>
    </xf>
    <xf numFmtId="0" fontId="3" fillId="0" borderId="11" xfId="2" applyBorder="1" applyAlignment="1">
      <alignment horizontal="center" vertical="center"/>
    </xf>
    <xf numFmtId="0" fontId="3" fillId="0" borderId="8" xfId="2" applyBorder="1" applyAlignment="1">
      <alignment horizontal="center" vertical="center"/>
    </xf>
    <xf numFmtId="0" fontId="3" fillId="0" borderId="12" xfId="2" applyBorder="1" applyAlignment="1">
      <alignment horizontal="center" vertical="center"/>
    </xf>
    <xf numFmtId="0" fontId="3" fillId="0" borderId="9" xfId="2" applyBorder="1" applyAlignment="1">
      <alignment horizontal="center" vertical="center" wrapText="1"/>
    </xf>
    <xf numFmtId="0" fontId="3" fillId="0" borderId="13" xfId="2" applyBorder="1" applyAlignment="1">
      <alignment horizontal="center" vertical="center" wrapText="1"/>
    </xf>
    <xf numFmtId="0" fontId="3" fillId="0" borderId="10" xfId="2" applyBorder="1" applyAlignment="1">
      <alignment horizontal="center" vertical="center"/>
    </xf>
    <xf numFmtId="0" fontId="3" fillId="0" borderId="14" xfId="2" applyBorder="1" applyAlignment="1">
      <alignment horizontal="center" vertical="center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3" fillId="3" borderId="4" xfId="2" applyFill="1" applyBorder="1" applyAlignment="1">
      <alignment horizontal="center" vertical="center"/>
    </xf>
    <xf numFmtId="0" fontId="3" fillId="3" borderId="5" xfId="2" applyFill="1" applyBorder="1" applyAlignment="1">
      <alignment horizontal="center" vertical="center"/>
    </xf>
    <xf numFmtId="0" fontId="3" fillId="3" borderId="6" xfId="2" applyFill="1" applyBorder="1" applyAlignment="1">
      <alignment horizontal="center" vertical="center"/>
    </xf>
    <xf numFmtId="0" fontId="3" fillId="0" borderId="4" xfId="2" applyBorder="1" applyAlignment="1">
      <alignment horizontal="center" vertical="center"/>
    </xf>
    <xf numFmtId="0" fontId="3" fillId="0" borderId="5" xfId="2" applyBorder="1" applyAlignment="1">
      <alignment horizontal="center" vertical="center"/>
    </xf>
    <xf numFmtId="0" fontId="3" fillId="0" borderId="6" xfId="2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390525</xdr:colOff>
      <xdr:row>0</xdr:row>
      <xdr:rowOff>142875</xdr:rowOff>
    </xdr:from>
    <xdr:to>
      <xdr:col>21</xdr:col>
      <xdr:colOff>180975</xdr:colOff>
      <xdr:row>0</xdr:row>
      <xdr:rowOff>485775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9DD54C66-4CEC-46EF-832C-A39413BC1FAB}"/>
            </a:ext>
          </a:extLst>
        </xdr:cNvPr>
        <xdr:cNvSpPr txBox="1">
          <a:spLocks noChangeArrowheads="1"/>
        </xdr:cNvSpPr>
      </xdr:nvSpPr>
      <xdr:spPr bwMode="auto">
        <a:xfrm>
          <a:off x="13792200" y="142875"/>
          <a:ext cx="11620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資料</a:t>
          </a:r>
          <a:r>
            <a:rPr lang="ja-JP" altLang="en-US" sz="14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１－５</a:t>
          </a:r>
          <a:endParaRPr lang="ja-JP" altLang="en-US" sz="1050" b="0" i="0" u="none" strike="noStrike" baseline="0">
            <a:solidFill>
              <a:schemeClr val="tx1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517822</xdr:colOff>
      <xdr:row>0</xdr:row>
      <xdr:rowOff>60982</xdr:rowOff>
    </xdr:from>
    <xdr:to>
      <xdr:col>11</xdr:col>
      <xdr:colOff>18756</xdr:colOff>
      <xdr:row>0</xdr:row>
      <xdr:rowOff>533400</xdr:rowOff>
    </xdr:to>
    <xdr:pic>
      <xdr:nvPicPr>
        <xdr:cNvPr id="2" name="図 1">
          <a:extLst>
            <a:ext uri="{FF2B5EF4-FFF2-40B4-BE49-F238E27FC236}">
              <a16:creationId xmlns="" xmlns:a16="http://schemas.microsoft.com/office/drawing/2014/main" id="{3A5A2248-2C18-4A75-BDD4-7CA7E302B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42997" y="60982"/>
          <a:ext cx="1558334" cy="472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33"/>
  <sheetViews>
    <sheetView tabSelected="1" workbookViewId="0">
      <selection activeCell="K14" sqref="K14"/>
    </sheetView>
  </sheetViews>
  <sheetFormatPr defaultRowHeight="25.5" customHeight="1"/>
  <cols>
    <col min="1" max="1" width="7.625" customWidth="1"/>
    <col min="2" max="2" width="10.75" customWidth="1"/>
    <col min="3" max="5" width="10.5" customWidth="1"/>
  </cols>
  <sheetData>
    <row r="1" spans="1:19" ht="61.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4"/>
      <c r="L1" s="4"/>
      <c r="M1" s="4"/>
      <c r="N1" s="4"/>
      <c r="O1" s="4"/>
      <c r="P1" s="4"/>
      <c r="Q1" s="4"/>
      <c r="R1" s="4"/>
      <c r="S1" s="4"/>
    </row>
    <row r="2" spans="1:19" ht="25.5" customHeight="1">
      <c r="B2" s="27" t="s">
        <v>0</v>
      </c>
      <c r="C2" s="27"/>
      <c r="D2" s="27"/>
      <c r="E2" s="27"/>
      <c r="F2" s="19" t="s">
        <v>1</v>
      </c>
      <c r="G2" s="19" t="s">
        <v>21</v>
      </c>
      <c r="H2" s="19" t="s">
        <v>22</v>
      </c>
      <c r="I2" s="5" t="s">
        <v>2</v>
      </c>
      <c r="J2" s="5" t="s">
        <v>23</v>
      </c>
      <c r="K2" s="5" t="s">
        <v>24</v>
      </c>
      <c r="L2" s="5" t="s">
        <v>3</v>
      </c>
      <c r="M2" s="5" t="s">
        <v>25</v>
      </c>
      <c r="N2" s="5" t="s">
        <v>26</v>
      </c>
      <c r="O2" s="19" t="s">
        <v>27</v>
      </c>
      <c r="P2" s="19" t="s">
        <v>28</v>
      </c>
      <c r="Q2" s="19" t="s">
        <v>29</v>
      </c>
      <c r="R2" s="19" t="s">
        <v>4</v>
      </c>
    </row>
    <row r="3" spans="1:19" ht="25.5" customHeight="1">
      <c r="B3" s="29" t="s">
        <v>5</v>
      </c>
      <c r="C3" s="29" t="s">
        <v>6</v>
      </c>
      <c r="D3" s="29"/>
      <c r="E3" s="29"/>
      <c r="F3" s="1">
        <v>25</v>
      </c>
      <c r="G3" s="1">
        <v>24</v>
      </c>
      <c r="H3" s="1">
        <v>47</v>
      </c>
      <c r="I3" s="1">
        <v>42</v>
      </c>
      <c r="J3" s="1">
        <v>43</v>
      </c>
      <c r="K3" s="1">
        <v>55</v>
      </c>
      <c r="L3" s="1">
        <v>46</v>
      </c>
      <c r="M3" s="1">
        <v>74</v>
      </c>
      <c r="N3" s="1">
        <v>31</v>
      </c>
      <c r="O3" s="1"/>
      <c r="P3" s="1"/>
      <c r="Q3" s="1"/>
      <c r="R3" s="1">
        <f t="shared" ref="R3:R10" si="0">SUM(F3:Q3)</f>
        <v>387</v>
      </c>
    </row>
    <row r="4" spans="1:19" ht="25.5" customHeight="1">
      <c r="B4" s="29"/>
      <c r="C4" s="29" t="s">
        <v>7</v>
      </c>
      <c r="D4" s="29"/>
      <c r="E4" s="29"/>
      <c r="F4" s="1">
        <v>2</v>
      </c>
      <c r="G4" s="1">
        <v>7</v>
      </c>
      <c r="H4" s="1">
        <v>9</v>
      </c>
      <c r="I4" s="1">
        <v>2</v>
      </c>
      <c r="J4" s="1">
        <v>2</v>
      </c>
      <c r="K4" s="1">
        <v>3</v>
      </c>
      <c r="L4" s="1">
        <v>1</v>
      </c>
      <c r="M4" s="1">
        <v>4</v>
      </c>
      <c r="N4" s="1">
        <v>3</v>
      </c>
      <c r="O4" s="1"/>
      <c r="P4" s="1"/>
      <c r="Q4" s="1"/>
      <c r="R4" s="1">
        <f t="shared" si="0"/>
        <v>33</v>
      </c>
    </row>
    <row r="5" spans="1:19" ht="25.5" customHeight="1">
      <c r="B5" s="29"/>
      <c r="C5" s="29" t="s">
        <v>8</v>
      </c>
      <c r="D5" s="29"/>
      <c r="E5" s="29"/>
      <c r="F5" s="1">
        <v>1</v>
      </c>
      <c r="G5" s="1">
        <v>1</v>
      </c>
      <c r="H5" s="1">
        <v>1</v>
      </c>
      <c r="I5" s="1">
        <v>0</v>
      </c>
      <c r="J5" s="1">
        <v>0</v>
      </c>
      <c r="K5" s="1">
        <v>1</v>
      </c>
      <c r="L5" s="1">
        <v>4</v>
      </c>
      <c r="M5" s="1">
        <v>0</v>
      </c>
      <c r="N5" s="1">
        <v>0</v>
      </c>
      <c r="O5" s="1"/>
      <c r="P5" s="1"/>
      <c r="Q5" s="1"/>
      <c r="R5" s="1">
        <f t="shared" si="0"/>
        <v>8</v>
      </c>
    </row>
    <row r="6" spans="1:19" ht="25.5" customHeight="1">
      <c r="B6" s="29" t="s">
        <v>9</v>
      </c>
      <c r="C6" s="29" t="s">
        <v>10</v>
      </c>
      <c r="D6" s="29"/>
      <c r="E6" s="29"/>
      <c r="F6" s="1">
        <v>8</v>
      </c>
      <c r="G6" s="1">
        <v>4</v>
      </c>
      <c r="H6" s="1">
        <v>11</v>
      </c>
      <c r="I6" s="1">
        <v>3</v>
      </c>
      <c r="J6" s="1">
        <v>3</v>
      </c>
      <c r="K6" s="1">
        <v>8</v>
      </c>
      <c r="L6" s="1">
        <v>3</v>
      </c>
      <c r="M6" s="1">
        <v>8</v>
      </c>
      <c r="N6" s="1">
        <v>2</v>
      </c>
      <c r="O6" s="1"/>
      <c r="P6" s="1"/>
      <c r="Q6" s="1"/>
      <c r="R6" s="1">
        <f t="shared" si="0"/>
        <v>50</v>
      </c>
    </row>
    <row r="7" spans="1:19" ht="25.5" customHeight="1">
      <c r="B7" s="29"/>
      <c r="C7" s="29" t="s">
        <v>11</v>
      </c>
      <c r="D7" s="29"/>
      <c r="E7" s="29"/>
      <c r="F7" s="1">
        <v>0</v>
      </c>
      <c r="G7" s="1">
        <v>0</v>
      </c>
      <c r="H7" s="1">
        <v>2</v>
      </c>
      <c r="I7" s="1">
        <v>1</v>
      </c>
      <c r="J7" s="1">
        <v>2</v>
      </c>
      <c r="K7" s="1">
        <v>0</v>
      </c>
      <c r="L7" s="1">
        <v>1</v>
      </c>
      <c r="M7" s="1">
        <v>0</v>
      </c>
      <c r="N7" s="1">
        <v>0</v>
      </c>
      <c r="O7" s="1"/>
      <c r="P7" s="1"/>
      <c r="Q7" s="1"/>
      <c r="R7" s="1">
        <f t="shared" si="0"/>
        <v>6</v>
      </c>
    </row>
    <row r="8" spans="1:19" ht="25.5" customHeight="1">
      <c r="B8" s="29"/>
      <c r="C8" s="29" t="s">
        <v>12</v>
      </c>
      <c r="D8" s="29"/>
      <c r="E8" s="29"/>
      <c r="F8" s="1">
        <v>1</v>
      </c>
      <c r="G8" s="1">
        <v>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/>
      <c r="P8" s="1"/>
      <c r="Q8" s="1"/>
      <c r="R8" s="1">
        <f t="shared" si="0"/>
        <v>3</v>
      </c>
    </row>
    <row r="9" spans="1:19" ht="25.5" customHeight="1">
      <c r="B9" s="29" t="s">
        <v>13</v>
      </c>
      <c r="C9" s="29"/>
      <c r="D9" s="29"/>
      <c r="E9" s="29"/>
      <c r="F9" s="1">
        <v>1</v>
      </c>
      <c r="G9" s="1">
        <v>0</v>
      </c>
      <c r="H9" s="1">
        <v>1</v>
      </c>
      <c r="I9" s="1">
        <v>3</v>
      </c>
      <c r="J9" s="1">
        <v>3</v>
      </c>
      <c r="K9" s="1">
        <v>1</v>
      </c>
      <c r="L9" s="1">
        <v>2</v>
      </c>
      <c r="M9" s="1">
        <v>0</v>
      </c>
      <c r="N9" s="1">
        <v>0</v>
      </c>
      <c r="O9" s="1"/>
      <c r="P9" s="1"/>
      <c r="Q9" s="1"/>
      <c r="R9" s="1">
        <f t="shared" si="0"/>
        <v>11</v>
      </c>
    </row>
    <row r="10" spans="1:19" ht="25.5" customHeight="1">
      <c r="B10" s="27" t="s">
        <v>4</v>
      </c>
      <c r="C10" s="27"/>
      <c r="D10" s="27"/>
      <c r="E10" s="27"/>
      <c r="F10" s="1">
        <f t="shared" ref="F10:Q10" si="1">SUM(F3:F9)</f>
        <v>38</v>
      </c>
      <c r="G10" s="1">
        <f t="shared" si="1"/>
        <v>37</v>
      </c>
      <c r="H10" s="1">
        <f t="shared" si="1"/>
        <v>71</v>
      </c>
      <c r="I10" s="1">
        <f t="shared" si="1"/>
        <v>51</v>
      </c>
      <c r="J10" s="1">
        <f t="shared" si="1"/>
        <v>53</v>
      </c>
      <c r="K10" s="1">
        <f t="shared" si="1"/>
        <v>68</v>
      </c>
      <c r="L10" s="1">
        <f>SUM(L3:L9)</f>
        <v>57</v>
      </c>
      <c r="M10" s="1">
        <f>SUM(M3:M9)</f>
        <v>87</v>
      </c>
      <c r="N10" s="1">
        <f>SUM(N3:N9)</f>
        <v>36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0"/>
        <v>498</v>
      </c>
    </row>
    <row r="11" spans="1:19" ht="25.5" customHeight="1">
      <c r="B11" s="33" t="s">
        <v>51</v>
      </c>
      <c r="C11" s="33"/>
      <c r="D11" s="33"/>
      <c r="E11" s="33"/>
      <c r="F11" s="21">
        <v>60</v>
      </c>
      <c r="G11" s="21">
        <v>85</v>
      </c>
      <c r="H11" s="21">
        <v>87</v>
      </c>
      <c r="I11" s="21">
        <v>94</v>
      </c>
      <c r="J11" s="21">
        <v>59</v>
      </c>
      <c r="K11" s="21">
        <v>65</v>
      </c>
      <c r="L11" s="21">
        <v>101</v>
      </c>
      <c r="M11" s="21">
        <v>152</v>
      </c>
      <c r="N11" s="21">
        <v>52</v>
      </c>
      <c r="O11" s="21">
        <v>67</v>
      </c>
      <c r="P11" s="21">
        <v>42</v>
      </c>
      <c r="Q11" s="21">
        <v>55</v>
      </c>
      <c r="R11" s="21">
        <v>919</v>
      </c>
    </row>
    <row r="12" spans="1:19" ht="18.75" customHeigh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9" ht="13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</row>
    <row r="14" spans="1:19" ht="25.5" customHeight="1">
      <c r="B14" s="27" t="s">
        <v>14</v>
      </c>
      <c r="C14" s="27"/>
      <c r="D14" s="27"/>
      <c r="E14" s="27"/>
      <c r="F14" s="19" t="s">
        <v>1</v>
      </c>
      <c r="G14" s="19" t="s">
        <v>21</v>
      </c>
      <c r="H14" s="19" t="s">
        <v>22</v>
      </c>
      <c r="I14" s="5" t="s">
        <v>2</v>
      </c>
      <c r="J14" s="5" t="s">
        <v>23</v>
      </c>
      <c r="K14" s="5" t="s">
        <v>24</v>
      </c>
      <c r="L14" s="5" t="s">
        <v>3</v>
      </c>
      <c r="M14" s="5" t="s">
        <v>25</v>
      </c>
      <c r="N14" s="5" t="s">
        <v>26</v>
      </c>
      <c r="O14" s="19" t="s">
        <v>27</v>
      </c>
      <c r="P14" s="19" t="s">
        <v>28</v>
      </c>
      <c r="Q14" s="19" t="s">
        <v>29</v>
      </c>
      <c r="R14" s="19" t="s">
        <v>4</v>
      </c>
    </row>
    <row r="15" spans="1:19" ht="25.5" customHeight="1">
      <c r="B15" s="29" t="s">
        <v>15</v>
      </c>
      <c r="C15" s="29"/>
      <c r="D15" s="29"/>
      <c r="E15" s="29"/>
      <c r="F15" s="1">
        <v>13</v>
      </c>
      <c r="G15" s="1">
        <v>15</v>
      </c>
      <c r="H15" s="1">
        <v>29</v>
      </c>
      <c r="I15" s="1">
        <v>15</v>
      </c>
      <c r="J15" s="1">
        <v>15</v>
      </c>
      <c r="K15" s="1">
        <v>25</v>
      </c>
      <c r="L15" s="1">
        <v>20</v>
      </c>
      <c r="M15" s="1">
        <v>17</v>
      </c>
      <c r="N15" s="1">
        <v>7</v>
      </c>
      <c r="O15" s="1"/>
      <c r="P15" s="1"/>
      <c r="Q15" s="1"/>
      <c r="R15" s="1">
        <f t="shared" ref="R15:R20" si="2">SUM(F15:Q15)</f>
        <v>156</v>
      </c>
    </row>
    <row r="16" spans="1:19" ht="25.5" customHeight="1">
      <c r="B16" s="29" t="s">
        <v>16</v>
      </c>
      <c r="C16" s="29"/>
      <c r="D16" s="29"/>
      <c r="E16" s="29"/>
      <c r="F16" s="1">
        <v>21</v>
      </c>
      <c r="G16" s="1">
        <v>21</v>
      </c>
      <c r="H16" s="1">
        <v>26</v>
      </c>
      <c r="I16" s="1">
        <v>29</v>
      </c>
      <c r="J16" s="1">
        <v>24</v>
      </c>
      <c r="K16" s="1">
        <v>27</v>
      </c>
      <c r="L16" s="1">
        <v>27</v>
      </c>
      <c r="M16" s="1">
        <v>49</v>
      </c>
      <c r="N16" s="1">
        <v>20</v>
      </c>
      <c r="O16" s="1"/>
      <c r="P16" s="1"/>
      <c r="Q16" s="1"/>
      <c r="R16" s="1">
        <f t="shared" si="2"/>
        <v>244</v>
      </c>
    </row>
    <row r="17" spans="2:19" ht="25.5" customHeight="1">
      <c r="B17" s="29" t="s">
        <v>17</v>
      </c>
      <c r="C17" s="29"/>
      <c r="D17" s="29"/>
      <c r="E17" s="29"/>
      <c r="F17" s="1">
        <v>4</v>
      </c>
      <c r="G17" s="1">
        <v>1</v>
      </c>
      <c r="H17" s="1">
        <v>9</v>
      </c>
      <c r="I17" s="1">
        <v>3</v>
      </c>
      <c r="J17" s="1">
        <v>11</v>
      </c>
      <c r="K17" s="1">
        <v>10</v>
      </c>
      <c r="L17" s="1">
        <v>6</v>
      </c>
      <c r="M17" s="1">
        <v>15</v>
      </c>
      <c r="N17" s="1">
        <v>3</v>
      </c>
      <c r="O17" s="1"/>
      <c r="P17" s="1"/>
      <c r="Q17" s="1"/>
      <c r="R17" s="1">
        <f t="shared" si="2"/>
        <v>62</v>
      </c>
    </row>
    <row r="18" spans="2:19" ht="25.5" customHeight="1">
      <c r="B18" s="29" t="s">
        <v>18</v>
      </c>
      <c r="C18" s="29"/>
      <c r="D18" s="29"/>
      <c r="E18" s="29"/>
      <c r="F18" s="1">
        <v>0</v>
      </c>
      <c r="G18" s="1">
        <v>0</v>
      </c>
      <c r="H18" s="1">
        <v>0</v>
      </c>
      <c r="I18" s="1">
        <v>2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/>
      <c r="P18" s="1"/>
      <c r="Q18" s="1"/>
      <c r="R18" s="1">
        <f t="shared" si="2"/>
        <v>3</v>
      </c>
    </row>
    <row r="19" spans="2:19" ht="25.5" customHeight="1">
      <c r="B19" s="29" t="s">
        <v>19</v>
      </c>
      <c r="C19" s="29"/>
      <c r="D19" s="29"/>
      <c r="E19" s="29"/>
      <c r="F19" s="1">
        <v>0</v>
      </c>
      <c r="G19" s="1">
        <v>0</v>
      </c>
      <c r="H19" s="1">
        <v>7</v>
      </c>
      <c r="I19" s="1">
        <v>2</v>
      </c>
      <c r="J19" s="1">
        <v>3</v>
      </c>
      <c r="K19" s="1">
        <v>6</v>
      </c>
      <c r="L19" s="1">
        <v>4</v>
      </c>
      <c r="M19" s="1">
        <v>6</v>
      </c>
      <c r="N19" s="1">
        <v>5</v>
      </c>
      <c r="O19" s="1"/>
      <c r="P19" s="1"/>
      <c r="Q19" s="1"/>
      <c r="R19" s="1">
        <f t="shared" si="2"/>
        <v>33</v>
      </c>
    </row>
    <row r="20" spans="2:19" ht="25.5" customHeight="1">
      <c r="B20" s="27" t="s">
        <v>4</v>
      </c>
      <c r="C20" s="27"/>
      <c r="D20" s="27"/>
      <c r="E20" s="27"/>
      <c r="F20" s="1">
        <f>SUM(F15:F19)</f>
        <v>38</v>
      </c>
      <c r="G20" s="1">
        <f t="shared" ref="G20:H20" si="3">SUM(G15:G19)</f>
        <v>37</v>
      </c>
      <c r="H20" s="1">
        <f t="shared" si="3"/>
        <v>71</v>
      </c>
      <c r="I20" s="1">
        <f>SUM(I15:I19)</f>
        <v>51</v>
      </c>
      <c r="J20" s="1">
        <f t="shared" ref="J20:K20" si="4">SUM(J15:J19)</f>
        <v>53</v>
      </c>
      <c r="K20" s="1">
        <f t="shared" si="4"/>
        <v>68</v>
      </c>
      <c r="L20" s="1">
        <f>SUM(L15:L19)</f>
        <v>57</v>
      </c>
      <c r="M20" s="1">
        <f t="shared" ref="M20:N20" si="5">SUM(M15:M19)</f>
        <v>87</v>
      </c>
      <c r="N20" s="1">
        <f t="shared" si="5"/>
        <v>36</v>
      </c>
      <c r="O20" s="1">
        <f>SUM(O15:O19)</f>
        <v>0</v>
      </c>
      <c r="P20" s="1">
        <f t="shared" ref="P20:Q20" si="6">SUM(P15:P19)</f>
        <v>0</v>
      </c>
      <c r="Q20" s="1">
        <f t="shared" si="6"/>
        <v>0</v>
      </c>
      <c r="R20" s="1">
        <f t="shared" si="2"/>
        <v>498</v>
      </c>
    </row>
    <row r="21" spans="2:19" ht="25.5" customHeight="1">
      <c r="B21" s="30" t="s">
        <v>51</v>
      </c>
      <c r="C21" s="31"/>
      <c r="D21" s="31"/>
      <c r="E21" s="32"/>
      <c r="F21" s="21">
        <v>60</v>
      </c>
      <c r="G21" s="21">
        <v>85</v>
      </c>
      <c r="H21" s="21">
        <v>87</v>
      </c>
      <c r="I21" s="21">
        <v>94</v>
      </c>
      <c r="J21" s="21">
        <v>59</v>
      </c>
      <c r="K21" s="21">
        <v>65</v>
      </c>
      <c r="L21" s="21">
        <v>101</v>
      </c>
      <c r="M21" s="21">
        <v>152</v>
      </c>
      <c r="N21" s="21">
        <v>52</v>
      </c>
      <c r="O21" s="21">
        <v>67</v>
      </c>
      <c r="P21" s="21">
        <v>42</v>
      </c>
      <c r="Q21" s="21">
        <v>55</v>
      </c>
      <c r="R21" s="21">
        <v>919</v>
      </c>
    </row>
    <row r="22" spans="2:19" ht="25.5" customHeight="1">
      <c r="B22" s="35" t="s">
        <v>30</v>
      </c>
      <c r="C22" s="36"/>
      <c r="D22" s="36"/>
      <c r="E22" s="37"/>
      <c r="F22" s="1">
        <v>6</v>
      </c>
      <c r="G22" s="1">
        <v>1</v>
      </c>
      <c r="H22" s="1">
        <v>2</v>
      </c>
      <c r="I22" s="1">
        <v>1</v>
      </c>
      <c r="J22" s="1">
        <v>0</v>
      </c>
      <c r="K22" s="1">
        <v>1</v>
      </c>
      <c r="L22" s="1">
        <v>2</v>
      </c>
      <c r="M22" s="1">
        <v>1</v>
      </c>
      <c r="N22" s="1">
        <v>6</v>
      </c>
      <c r="O22" s="1"/>
      <c r="P22" s="1"/>
      <c r="Q22" s="1"/>
      <c r="R22" s="1">
        <f>SUM(F22:Q22)</f>
        <v>20</v>
      </c>
    </row>
    <row r="23" spans="2:19" ht="25.5" customHeight="1">
      <c r="B23" s="30" t="s">
        <v>52</v>
      </c>
      <c r="C23" s="31"/>
      <c r="D23" s="31"/>
      <c r="E23" s="32"/>
      <c r="F23" s="20">
        <v>4</v>
      </c>
      <c r="G23" s="20">
        <v>2</v>
      </c>
      <c r="H23" s="20">
        <v>2</v>
      </c>
      <c r="I23" s="20">
        <v>3</v>
      </c>
      <c r="J23" s="20">
        <v>7</v>
      </c>
      <c r="K23" s="20">
        <v>5</v>
      </c>
      <c r="L23" s="20">
        <v>2</v>
      </c>
      <c r="M23" s="20">
        <v>0</v>
      </c>
      <c r="N23" s="20">
        <v>6</v>
      </c>
      <c r="O23" s="20">
        <v>4</v>
      </c>
      <c r="P23" s="20">
        <v>1</v>
      </c>
      <c r="Q23" s="20">
        <v>0</v>
      </c>
      <c r="R23" s="20">
        <f t="shared" ref="R23" si="7">SUM(F23:Q23)</f>
        <v>36</v>
      </c>
    </row>
    <row r="24" spans="2:19" ht="54" customHeight="1">
      <c r="B24" s="34" t="s">
        <v>31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"/>
    </row>
    <row r="25" spans="2:19" ht="13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25.5" customHeight="1">
      <c r="B26" s="27" t="s">
        <v>20</v>
      </c>
      <c r="C26" s="27"/>
      <c r="D26" s="27"/>
      <c r="E26" s="27"/>
      <c r="F26" s="19" t="s">
        <v>1</v>
      </c>
      <c r="G26" s="19" t="s">
        <v>21</v>
      </c>
      <c r="H26" s="19" t="s">
        <v>22</v>
      </c>
      <c r="I26" s="5" t="s">
        <v>2</v>
      </c>
      <c r="J26" s="5" t="s">
        <v>23</v>
      </c>
      <c r="K26" s="5" t="s">
        <v>24</v>
      </c>
      <c r="L26" s="5" t="s">
        <v>3</v>
      </c>
      <c r="M26" s="5" t="s">
        <v>25</v>
      </c>
      <c r="N26" s="5" t="s">
        <v>26</v>
      </c>
      <c r="O26" s="19" t="s">
        <v>27</v>
      </c>
      <c r="P26" s="19" t="s">
        <v>28</v>
      </c>
      <c r="Q26" s="19" t="s">
        <v>29</v>
      </c>
      <c r="R26" s="19" t="s">
        <v>4</v>
      </c>
    </row>
    <row r="27" spans="2:19" ht="25.5" customHeight="1">
      <c r="B27" s="29" t="s">
        <v>15</v>
      </c>
      <c r="C27" s="29"/>
      <c r="D27" s="29"/>
      <c r="E27" s="29"/>
      <c r="F27" s="1">
        <v>18</v>
      </c>
      <c r="G27" s="1">
        <v>20</v>
      </c>
      <c r="H27" s="1">
        <v>38</v>
      </c>
      <c r="I27" s="1">
        <v>19</v>
      </c>
      <c r="J27" s="1">
        <v>19</v>
      </c>
      <c r="K27" s="1">
        <v>33</v>
      </c>
      <c r="L27" s="1">
        <v>26</v>
      </c>
      <c r="M27" s="1">
        <v>26</v>
      </c>
      <c r="N27" s="1">
        <v>13</v>
      </c>
      <c r="O27" s="1"/>
      <c r="P27" s="1"/>
      <c r="Q27" s="1"/>
      <c r="R27" s="1">
        <f t="shared" ref="R27:R32" si="8">SUM(F27:Q27)</f>
        <v>212</v>
      </c>
    </row>
    <row r="28" spans="2:19" ht="25.5" customHeight="1">
      <c r="B28" s="29" t="s">
        <v>16</v>
      </c>
      <c r="C28" s="29"/>
      <c r="D28" s="29"/>
      <c r="E28" s="29"/>
      <c r="F28" s="1">
        <v>26</v>
      </c>
      <c r="G28" s="1">
        <v>25</v>
      </c>
      <c r="H28" s="1">
        <v>35</v>
      </c>
      <c r="I28" s="1">
        <v>36</v>
      </c>
      <c r="J28" s="1">
        <v>28</v>
      </c>
      <c r="K28" s="1">
        <v>35</v>
      </c>
      <c r="L28" s="1">
        <v>37</v>
      </c>
      <c r="M28" s="1">
        <v>59</v>
      </c>
      <c r="N28" s="1">
        <v>26</v>
      </c>
      <c r="O28" s="1"/>
      <c r="P28" s="1"/>
      <c r="Q28" s="1"/>
      <c r="R28" s="1">
        <f t="shared" si="8"/>
        <v>307</v>
      </c>
    </row>
    <row r="29" spans="2:19" ht="25.5" customHeight="1">
      <c r="B29" s="29" t="s">
        <v>17</v>
      </c>
      <c r="C29" s="29"/>
      <c r="D29" s="29"/>
      <c r="E29" s="29"/>
      <c r="F29" s="1">
        <v>8</v>
      </c>
      <c r="G29" s="1">
        <v>2</v>
      </c>
      <c r="H29" s="1">
        <v>12</v>
      </c>
      <c r="I29" s="1">
        <v>9</v>
      </c>
      <c r="J29" s="1">
        <v>13</v>
      </c>
      <c r="K29" s="1">
        <v>14</v>
      </c>
      <c r="L29" s="1">
        <v>9</v>
      </c>
      <c r="M29" s="1">
        <v>25</v>
      </c>
      <c r="N29" s="1">
        <v>4</v>
      </c>
      <c r="O29" s="1"/>
      <c r="P29" s="1"/>
      <c r="Q29" s="1"/>
      <c r="R29" s="1">
        <f t="shared" si="8"/>
        <v>96</v>
      </c>
    </row>
    <row r="30" spans="2:19" ht="25.5" customHeight="1">
      <c r="B30" s="29" t="s">
        <v>18</v>
      </c>
      <c r="C30" s="29"/>
      <c r="D30" s="29"/>
      <c r="E30" s="29"/>
      <c r="F30" s="1">
        <v>0</v>
      </c>
      <c r="G30" s="1">
        <v>0</v>
      </c>
      <c r="H30" s="1">
        <v>0</v>
      </c>
      <c r="I30" s="1">
        <v>2</v>
      </c>
      <c r="J30" s="1">
        <v>0</v>
      </c>
      <c r="K30" s="1">
        <v>0</v>
      </c>
      <c r="L30" s="1">
        <v>0</v>
      </c>
      <c r="M30" s="1">
        <v>0</v>
      </c>
      <c r="N30" s="1">
        <v>1</v>
      </c>
      <c r="O30" s="1"/>
      <c r="P30" s="1"/>
      <c r="Q30" s="1"/>
      <c r="R30" s="1">
        <f t="shared" si="8"/>
        <v>3</v>
      </c>
    </row>
    <row r="31" spans="2:19" ht="25.5" customHeight="1">
      <c r="B31" s="29" t="s">
        <v>19</v>
      </c>
      <c r="C31" s="29"/>
      <c r="D31" s="29"/>
      <c r="E31" s="29"/>
      <c r="F31" s="1">
        <v>0</v>
      </c>
      <c r="G31" s="1">
        <v>1</v>
      </c>
      <c r="H31" s="1">
        <v>8</v>
      </c>
      <c r="I31" s="1">
        <v>2</v>
      </c>
      <c r="J31" s="1">
        <v>3</v>
      </c>
      <c r="K31" s="1">
        <v>7</v>
      </c>
      <c r="L31" s="1">
        <v>5</v>
      </c>
      <c r="M31" s="1">
        <v>8</v>
      </c>
      <c r="N31" s="1">
        <v>6</v>
      </c>
      <c r="O31" s="1"/>
      <c r="P31" s="1"/>
      <c r="Q31" s="1"/>
      <c r="R31" s="1">
        <f t="shared" si="8"/>
        <v>40</v>
      </c>
    </row>
    <row r="32" spans="2:19" ht="25.5" customHeight="1">
      <c r="B32" s="27" t="s">
        <v>4</v>
      </c>
      <c r="C32" s="27"/>
      <c r="D32" s="27"/>
      <c r="E32" s="27"/>
      <c r="F32" s="1">
        <f t="shared" ref="F32:Q32" si="9">SUM(F27:F31)</f>
        <v>52</v>
      </c>
      <c r="G32" s="1">
        <f t="shared" si="9"/>
        <v>48</v>
      </c>
      <c r="H32" s="1">
        <f t="shared" si="9"/>
        <v>93</v>
      </c>
      <c r="I32" s="1">
        <f t="shared" si="9"/>
        <v>68</v>
      </c>
      <c r="J32" s="1">
        <f t="shared" si="9"/>
        <v>63</v>
      </c>
      <c r="K32" s="1">
        <f t="shared" si="9"/>
        <v>89</v>
      </c>
      <c r="L32" s="1">
        <f t="shared" si="9"/>
        <v>77</v>
      </c>
      <c r="M32" s="1">
        <f t="shared" si="9"/>
        <v>118</v>
      </c>
      <c r="N32" s="1">
        <f t="shared" si="9"/>
        <v>50</v>
      </c>
      <c r="O32" s="1">
        <f t="shared" si="9"/>
        <v>0</v>
      </c>
      <c r="P32" s="1">
        <f t="shared" si="9"/>
        <v>0</v>
      </c>
      <c r="Q32" s="1">
        <f t="shared" si="9"/>
        <v>0</v>
      </c>
      <c r="R32" s="1">
        <f t="shared" si="8"/>
        <v>658</v>
      </c>
    </row>
    <row r="33" spans="2:18" ht="25.5" customHeight="1">
      <c r="B33" s="30" t="s">
        <v>51</v>
      </c>
      <c r="C33" s="31"/>
      <c r="D33" s="31"/>
      <c r="E33" s="32"/>
      <c r="F33" s="21">
        <v>95</v>
      </c>
      <c r="G33" s="21">
        <v>112</v>
      </c>
      <c r="H33" s="21">
        <v>117</v>
      </c>
      <c r="I33" s="21">
        <v>117</v>
      </c>
      <c r="J33" s="21">
        <v>80</v>
      </c>
      <c r="K33" s="21">
        <v>90</v>
      </c>
      <c r="L33" s="21">
        <v>135</v>
      </c>
      <c r="M33" s="21">
        <v>192</v>
      </c>
      <c r="N33" s="21">
        <v>83</v>
      </c>
      <c r="O33" s="21">
        <v>95</v>
      </c>
      <c r="P33" s="21">
        <v>56</v>
      </c>
      <c r="Q33" s="21">
        <v>84</v>
      </c>
      <c r="R33" s="21">
        <v>1256</v>
      </c>
    </row>
  </sheetData>
  <mergeCells count="33">
    <mergeCell ref="B31:E31"/>
    <mergeCell ref="B32:E32"/>
    <mergeCell ref="B33:E33"/>
    <mergeCell ref="B24:R24"/>
    <mergeCell ref="B26:E26"/>
    <mergeCell ref="B27:E27"/>
    <mergeCell ref="B28:E28"/>
    <mergeCell ref="B29:E29"/>
    <mergeCell ref="B30:E30"/>
    <mergeCell ref="B23:E23"/>
    <mergeCell ref="B11:E11"/>
    <mergeCell ref="B12:R12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10:E10"/>
    <mergeCell ref="A1:J1"/>
    <mergeCell ref="B2:E2"/>
    <mergeCell ref="B3:B5"/>
    <mergeCell ref="C3:E3"/>
    <mergeCell ref="C4:E4"/>
    <mergeCell ref="C5:E5"/>
    <mergeCell ref="B6:B8"/>
    <mergeCell ref="C6:E6"/>
    <mergeCell ref="C7:E7"/>
    <mergeCell ref="C8:E8"/>
    <mergeCell ref="B9:E9"/>
  </mergeCells>
  <phoneticPr fontId="5"/>
  <pageMargins left="1.299212598425197" right="0.11811023622047245" top="0.35433070866141736" bottom="0.35433070866141736" header="0.31496062992125984" footer="0.31496062992125984"/>
  <pageSetup paperSize="8"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24"/>
  <sheetViews>
    <sheetView topLeftCell="A16" workbookViewId="0">
      <selection activeCell="F1" sqref="F1"/>
    </sheetView>
  </sheetViews>
  <sheetFormatPr defaultRowHeight="13.5"/>
  <cols>
    <col min="1" max="3" width="3.125" style="6" customWidth="1"/>
    <col min="4" max="4" width="23.75" style="6" customWidth="1"/>
    <col min="5" max="5" width="32.625" style="6" customWidth="1"/>
    <col min="6" max="6" width="46.75" style="6" customWidth="1"/>
    <col min="7" max="7" width="21.875" style="6" customWidth="1"/>
    <col min="8" max="8" width="9" style="6" customWidth="1"/>
    <col min="9" max="16384" width="9" style="6"/>
  </cols>
  <sheetData>
    <row r="1" spans="1:11" ht="50.25" customHeight="1">
      <c r="B1" s="38" t="s">
        <v>32</v>
      </c>
      <c r="C1" s="39"/>
      <c r="D1" s="39"/>
      <c r="E1" s="39"/>
    </row>
    <row r="2" spans="1:11">
      <c r="A2" s="40" t="s">
        <v>33</v>
      </c>
      <c r="B2" s="42" t="s">
        <v>34</v>
      </c>
      <c r="C2" s="44" t="s">
        <v>35</v>
      </c>
      <c r="D2" s="46" t="s">
        <v>36</v>
      </c>
      <c r="E2" s="46" t="s">
        <v>37</v>
      </c>
      <c r="F2" s="46" t="s">
        <v>38</v>
      </c>
      <c r="G2" s="46" t="s">
        <v>39</v>
      </c>
      <c r="H2" s="48" t="s">
        <v>40</v>
      </c>
      <c r="I2" s="50" t="s">
        <v>41</v>
      </c>
      <c r="J2" s="51"/>
      <c r="K2" s="52"/>
    </row>
    <row r="3" spans="1:11" ht="37.5" customHeight="1">
      <c r="A3" s="41"/>
      <c r="B3" s="43"/>
      <c r="C3" s="45"/>
      <c r="D3" s="47"/>
      <c r="E3" s="47"/>
      <c r="F3" s="47"/>
      <c r="G3" s="47"/>
      <c r="H3" s="49"/>
      <c r="I3" s="7" t="s">
        <v>42</v>
      </c>
      <c r="J3" s="8" t="s">
        <v>43</v>
      </c>
      <c r="K3" s="9" t="s">
        <v>44</v>
      </c>
    </row>
    <row r="4" spans="1:11" ht="37.5" customHeight="1">
      <c r="A4" s="10">
        <v>4</v>
      </c>
      <c r="B4" s="11">
        <v>17</v>
      </c>
      <c r="C4" s="22" t="s">
        <v>48</v>
      </c>
      <c r="D4" s="18" t="s">
        <v>79</v>
      </c>
      <c r="E4" s="25" t="s">
        <v>85</v>
      </c>
      <c r="F4" s="23" t="s">
        <v>53</v>
      </c>
      <c r="G4" s="12"/>
      <c r="H4" s="13">
        <v>1</v>
      </c>
      <c r="I4" s="14">
        <v>1</v>
      </c>
      <c r="J4" s="15"/>
      <c r="K4" s="16"/>
    </row>
    <row r="5" spans="1:11" ht="37.5" customHeight="1">
      <c r="A5" s="10"/>
      <c r="B5" s="11">
        <v>17</v>
      </c>
      <c r="C5" s="22" t="s">
        <v>48</v>
      </c>
      <c r="D5" s="18" t="s">
        <v>79</v>
      </c>
      <c r="E5" s="25" t="s">
        <v>86</v>
      </c>
      <c r="F5" s="23" t="s">
        <v>53</v>
      </c>
      <c r="G5" s="12"/>
      <c r="H5" s="13">
        <v>1</v>
      </c>
      <c r="I5" s="14">
        <v>1</v>
      </c>
      <c r="J5" s="15"/>
      <c r="K5" s="16"/>
    </row>
    <row r="6" spans="1:11" ht="37.5" customHeight="1">
      <c r="A6" s="10"/>
      <c r="B6" s="11">
        <v>17</v>
      </c>
      <c r="C6" s="22" t="s">
        <v>48</v>
      </c>
      <c r="D6" s="18" t="s">
        <v>79</v>
      </c>
      <c r="E6" s="25" t="s">
        <v>87</v>
      </c>
      <c r="F6" s="23" t="s">
        <v>53</v>
      </c>
      <c r="G6" s="12"/>
      <c r="H6" s="13">
        <v>1</v>
      </c>
      <c r="I6" s="14">
        <v>1</v>
      </c>
      <c r="J6" s="15"/>
      <c r="K6" s="16"/>
    </row>
    <row r="7" spans="1:11" ht="37.5" customHeight="1">
      <c r="A7" s="10"/>
      <c r="B7" s="11">
        <v>17</v>
      </c>
      <c r="C7" s="22" t="s">
        <v>48</v>
      </c>
      <c r="D7" s="18" t="s">
        <v>79</v>
      </c>
      <c r="E7" s="23" t="s">
        <v>54</v>
      </c>
      <c r="F7" s="23" t="s">
        <v>53</v>
      </c>
      <c r="G7" s="25" t="s">
        <v>92</v>
      </c>
      <c r="H7" s="13">
        <v>1</v>
      </c>
      <c r="I7" s="14">
        <v>1</v>
      </c>
      <c r="J7" s="15"/>
      <c r="K7" s="16"/>
    </row>
    <row r="8" spans="1:11" ht="45.75" customHeight="1">
      <c r="A8" s="10"/>
      <c r="B8" s="11">
        <v>17</v>
      </c>
      <c r="C8" s="22" t="s">
        <v>48</v>
      </c>
      <c r="D8" s="18" t="s">
        <v>79</v>
      </c>
      <c r="E8" s="25" t="s">
        <v>88</v>
      </c>
      <c r="F8" s="23" t="s">
        <v>53</v>
      </c>
      <c r="G8" s="12"/>
      <c r="H8" s="17">
        <v>1</v>
      </c>
      <c r="I8" s="16">
        <v>1</v>
      </c>
      <c r="J8" s="16"/>
      <c r="K8" s="16"/>
    </row>
    <row r="9" spans="1:11" ht="37.5" customHeight="1">
      <c r="A9" s="10"/>
      <c r="B9" s="11">
        <v>17</v>
      </c>
      <c r="C9" s="22" t="s">
        <v>48</v>
      </c>
      <c r="D9" s="18" t="s">
        <v>79</v>
      </c>
      <c r="E9" s="25" t="s">
        <v>89</v>
      </c>
      <c r="F9" s="23" t="s">
        <v>53</v>
      </c>
      <c r="G9" s="23"/>
      <c r="H9" s="17">
        <v>1</v>
      </c>
      <c r="I9" s="16">
        <v>1</v>
      </c>
      <c r="J9" s="16"/>
      <c r="K9" s="16"/>
    </row>
    <row r="10" spans="1:11" ht="37.5" customHeight="1">
      <c r="A10" s="10">
        <v>5</v>
      </c>
      <c r="B10" s="11">
        <v>14</v>
      </c>
      <c r="C10" s="22" t="s">
        <v>47</v>
      </c>
      <c r="D10" s="18" t="s">
        <v>80</v>
      </c>
      <c r="E10" s="23" t="s">
        <v>55</v>
      </c>
      <c r="F10" s="23" t="s">
        <v>56</v>
      </c>
      <c r="G10" s="23" t="s">
        <v>57</v>
      </c>
      <c r="H10" s="17">
        <v>1</v>
      </c>
      <c r="I10" s="16"/>
      <c r="J10" s="16">
        <v>1</v>
      </c>
      <c r="K10" s="16"/>
    </row>
    <row r="11" spans="1:11" ht="37.5" customHeight="1">
      <c r="A11" s="10">
        <v>6</v>
      </c>
      <c r="B11" s="11">
        <v>4</v>
      </c>
      <c r="C11" s="22" t="s">
        <v>47</v>
      </c>
      <c r="D11" s="18" t="s">
        <v>82</v>
      </c>
      <c r="E11" s="23" t="s">
        <v>58</v>
      </c>
      <c r="F11" s="23" t="s">
        <v>59</v>
      </c>
      <c r="G11" s="23" t="s">
        <v>60</v>
      </c>
      <c r="H11" s="17">
        <v>1</v>
      </c>
      <c r="I11" s="16"/>
      <c r="J11" s="16">
        <v>1</v>
      </c>
      <c r="K11" s="16"/>
    </row>
    <row r="12" spans="1:11" ht="37.5" customHeight="1">
      <c r="A12" s="10"/>
      <c r="B12" s="11">
        <v>17</v>
      </c>
      <c r="C12" s="22" t="s">
        <v>45</v>
      </c>
      <c r="D12" s="24" t="s">
        <v>81</v>
      </c>
      <c r="E12" s="25" t="s">
        <v>90</v>
      </c>
      <c r="F12" s="23" t="s">
        <v>61</v>
      </c>
      <c r="G12" s="23"/>
      <c r="H12" s="17">
        <v>1</v>
      </c>
      <c r="I12" s="16">
        <v>1</v>
      </c>
      <c r="J12" s="16"/>
      <c r="K12" s="16"/>
    </row>
    <row r="13" spans="1:11" ht="37.5" customHeight="1">
      <c r="A13" s="10">
        <v>7</v>
      </c>
      <c r="B13" s="11">
        <v>29</v>
      </c>
      <c r="C13" s="22" t="s">
        <v>45</v>
      </c>
      <c r="D13" s="18" t="s">
        <v>83</v>
      </c>
      <c r="E13" s="23" t="s">
        <v>62</v>
      </c>
      <c r="F13" s="23" t="s">
        <v>63</v>
      </c>
      <c r="G13" s="12"/>
      <c r="H13" s="13">
        <v>1</v>
      </c>
      <c r="I13" s="14"/>
      <c r="J13" s="15">
        <v>1</v>
      </c>
      <c r="K13" s="16"/>
    </row>
    <row r="14" spans="1:11" ht="37.5" customHeight="1">
      <c r="A14" s="10">
        <v>9</v>
      </c>
      <c r="B14" s="11">
        <v>16</v>
      </c>
      <c r="C14" s="22" t="s">
        <v>45</v>
      </c>
      <c r="D14" s="18" t="s">
        <v>79</v>
      </c>
      <c r="E14" s="25" t="s">
        <v>91</v>
      </c>
      <c r="F14" s="23" t="s">
        <v>64</v>
      </c>
      <c r="G14" s="12"/>
      <c r="H14" s="13">
        <v>1</v>
      </c>
      <c r="I14" s="14">
        <v>1</v>
      </c>
      <c r="J14" s="15"/>
      <c r="K14" s="16"/>
    </row>
    <row r="15" spans="1:11" ht="37.5" customHeight="1">
      <c r="A15" s="10">
        <v>10</v>
      </c>
      <c r="B15" s="11">
        <v>1</v>
      </c>
      <c r="C15" s="22" t="s">
        <v>47</v>
      </c>
      <c r="D15" s="18" t="s">
        <v>84</v>
      </c>
      <c r="E15" s="23" t="s">
        <v>65</v>
      </c>
      <c r="F15" s="23" t="s">
        <v>66</v>
      </c>
      <c r="G15" s="12"/>
      <c r="H15" s="13">
        <v>1</v>
      </c>
      <c r="I15" s="14"/>
      <c r="J15" s="15"/>
      <c r="K15" s="16">
        <v>1</v>
      </c>
    </row>
    <row r="16" spans="1:11" ht="37.5" customHeight="1">
      <c r="A16" s="10"/>
      <c r="B16" s="11">
        <v>26</v>
      </c>
      <c r="C16" s="22" t="s">
        <v>46</v>
      </c>
      <c r="D16" s="18" t="s">
        <v>93</v>
      </c>
      <c r="E16" s="23" t="s">
        <v>67</v>
      </c>
      <c r="F16" s="23" t="s">
        <v>68</v>
      </c>
      <c r="G16" s="26" t="s">
        <v>94</v>
      </c>
      <c r="H16" s="13">
        <v>1</v>
      </c>
      <c r="I16" s="14"/>
      <c r="J16" s="15"/>
      <c r="K16" s="16">
        <v>1</v>
      </c>
    </row>
    <row r="17" spans="1:11" ht="37.5" customHeight="1">
      <c r="A17" s="10">
        <v>11</v>
      </c>
      <c r="B17" s="11">
        <v>27</v>
      </c>
      <c r="C17" s="22" t="s">
        <v>48</v>
      </c>
      <c r="D17" s="18" t="s">
        <v>79</v>
      </c>
      <c r="E17" s="23" t="s">
        <v>67</v>
      </c>
      <c r="F17" s="23" t="s">
        <v>69</v>
      </c>
      <c r="G17" s="12"/>
      <c r="H17" s="13">
        <v>1</v>
      </c>
      <c r="I17" s="14"/>
      <c r="J17" s="15">
        <v>1</v>
      </c>
      <c r="K17" s="16"/>
    </row>
    <row r="18" spans="1:11" ht="37.5" customHeight="1">
      <c r="A18" s="10">
        <v>12</v>
      </c>
      <c r="B18" s="11">
        <v>2</v>
      </c>
      <c r="C18" s="22" t="s">
        <v>45</v>
      </c>
      <c r="D18" s="18" t="s">
        <v>79</v>
      </c>
      <c r="E18" s="23" t="s">
        <v>70</v>
      </c>
      <c r="F18" s="23" t="s">
        <v>71</v>
      </c>
      <c r="G18" s="12"/>
      <c r="H18" s="13">
        <v>1</v>
      </c>
      <c r="I18" s="14"/>
      <c r="J18" s="15">
        <v>1</v>
      </c>
      <c r="K18" s="16"/>
    </row>
    <row r="19" spans="1:11" ht="37.5" customHeight="1">
      <c r="A19" s="10"/>
      <c r="B19" s="11">
        <v>2</v>
      </c>
      <c r="C19" s="22" t="s">
        <v>45</v>
      </c>
      <c r="D19" s="18" t="s">
        <v>79</v>
      </c>
      <c r="E19" s="23" t="s">
        <v>72</v>
      </c>
      <c r="F19" s="23" t="s">
        <v>71</v>
      </c>
      <c r="G19" s="12"/>
      <c r="H19" s="13">
        <v>1</v>
      </c>
      <c r="I19" s="14"/>
      <c r="J19" s="15">
        <v>1</v>
      </c>
      <c r="K19" s="16"/>
    </row>
    <row r="20" spans="1:11" ht="37.5" customHeight="1">
      <c r="A20" s="10"/>
      <c r="B20" s="11">
        <v>2</v>
      </c>
      <c r="C20" s="22" t="s">
        <v>45</v>
      </c>
      <c r="D20" s="18" t="s">
        <v>79</v>
      </c>
      <c r="E20" s="23" t="s">
        <v>73</v>
      </c>
      <c r="F20" s="23" t="s">
        <v>71</v>
      </c>
      <c r="G20" s="12"/>
      <c r="H20" s="13">
        <v>1</v>
      </c>
      <c r="I20" s="14"/>
      <c r="J20" s="15">
        <v>1</v>
      </c>
      <c r="K20" s="16"/>
    </row>
    <row r="21" spans="1:11" ht="37.5" customHeight="1">
      <c r="A21" s="10"/>
      <c r="B21" s="11">
        <v>2</v>
      </c>
      <c r="C21" s="22" t="s">
        <v>45</v>
      </c>
      <c r="D21" s="18" t="s">
        <v>79</v>
      </c>
      <c r="E21" s="23" t="s">
        <v>74</v>
      </c>
      <c r="F21" s="23" t="s">
        <v>71</v>
      </c>
      <c r="G21" s="12"/>
      <c r="H21" s="13">
        <v>1</v>
      </c>
      <c r="I21" s="14"/>
      <c r="J21" s="15">
        <v>1</v>
      </c>
      <c r="K21" s="16"/>
    </row>
    <row r="22" spans="1:11" ht="37.5" customHeight="1">
      <c r="A22" s="10"/>
      <c r="B22" s="11">
        <v>9</v>
      </c>
      <c r="C22" s="22" t="s">
        <v>45</v>
      </c>
      <c r="D22" s="18" t="s">
        <v>79</v>
      </c>
      <c r="E22" s="23" t="s">
        <v>75</v>
      </c>
      <c r="F22" s="23" t="s">
        <v>71</v>
      </c>
      <c r="G22" s="12"/>
      <c r="H22" s="13">
        <v>1</v>
      </c>
      <c r="I22" s="14"/>
      <c r="J22" s="15">
        <v>1</v>
      </c>
      <c r="K22" s="16"/>
    </row>
    <row r="23" spans="1:11" ht="37.5" customHeight="1">
      <c r="A23" s="10"/>
      <c r="B23" s="11">
        <v>9</v>
      </c>
      <c r="C23" s="22" t="s">
        <v>45</v>
      </c>
      <c r="D23" s="18" t="s">
        <v>76</v>
      </c>
      <c r="E23" s="23" t="s">
        <v>77</v>
      </c>
      <c r="F23" s="23" t="s">
        <v>78</v>
      </c>
      <c r="G23" s="12"/>
      <c r="H23" s="13">
        <v>1</v>
      </c>
      <c r="I23" s="14"/>
      <c r="J23" s="15">
        <v>1</v>
      </c>
      <c r="K23" s="16"/>
    </row>
    <row r="24" spans="1:11" ht="37.5" customHeight="1">
      <c r="A24" s="53" t="s">
        <v>49</v>
      </c>
      <c r="B24" s="54"/>
      <c r="C24" s="54"/>
      <c r="D24" s="54"/>
      <c r="E24" s="54"/>
      <c r="F24" s="54"/>
      <c r="G24" s="55"/>
      <c r="H24" s="17">
        <f>SUM(H4:H23)</f>
        <v>20</v>
      </c>
      <c r="I24" s="16">
        <f>SUM(I4:I23)</f>
        <v>8</v>
      </c>
      <c r="J24" s="16">
        <f>SUM(J4:J23)</f>
        <v>10</v>
      </c>
      <c r="K24" s="16">
        <f>SUM(K4:K23)</f>
        <v>2</v>
      </c>
    </row>
  </sheetData>
  <mergeCells count="11">
    <mergeCell ref="F2:F3"/>
    <mergeCell ref="G2:G3"/>
    <mergeCell ref="H2:H3"/>
    <mergeCell ref="I2:K2"/>
    <mergeCell ref="A24:G24"/>
    <mergeCell ref="B1:E1"/>
    <mergeCell ref="A2:A3"/>
    <mergeCell ref="B2:B3"/>
    <mergeCell ref="C2:C3"/>
    <mergeCell ref="D2:D3"/>
    <mergeCell ref="E2:E3"/>
  </mergeCells>
  <phoneticPr fontId="5"/>
  <pageMargins left="2.7952755905511815" right="0.23622047244094491" top="0.74803149606299213" bottom="0.74803149606299213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ひろば相談件数表（R2.12まで)</vt:lpstr>
      <vt:lpstr>【公開版】コーディネート（R2.12まで） </vt:lpstr>
      <vt:lpstr>'【公開版】コーディネート（R2.12まで）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koeki081</dc:creator>
  <cp:lastModifiedBy>尾形 宗大</cp:lastModifiedBy>
  <cp:lastPrinted>2021-02-04T01:15:08Z</cp:lastPrinted>
  <dcterms:created xsi:type="dcterms:W3CDTF">2016-04-28T08:30:20Z</dcterms:created>
  <dcterms:modified xsi:type="dcterms:W3CDTF">2021-03-17T06:39:17Z</dcterms:modified>
</cp:coreProperties>
</file>