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0030\OneDrive\Documents\☆汚泥再生処理センター発注支援業務（R6年度）\R070225メール送信（修正箇所、入説明、様式集）\"/>
    </mc:Choice>
  </mc:AlternateContent>
  <bookViews>
    <workbookView xWindow="-18075" yWindow="630" windowWidth="17295" windowHeight="9195"/>
  </bookViews>
  <sheets>
    <sheet name="表紙" sheetId="1" r:id="rId1"/>
    <sheet name="提案書提出資料一覧表" sheetId="2" r:id="rId2"/>
    <sheet name="様式第1号-3" sheetId="3" r:id="rId3"/>
    <sheet name="様式第11号-1（表紙）" sheetId="5" r:id="rId4"/>
    <sheet name="様式第11号-2（表紙）" sheetId="25" r:id="rId5"/>
    <sheet name="様式第12号（別紙1）" sheetId="6" r:id="rId6"/>
    <sheet name="様式第12号（別紙2）" sheetId="7" r:id="rId7"/>
    <sheet name="様式第12号（別紙3）" sheetId="8" r:id="rId8"/>
    <sheet name="参考資料1" sheetId="9" r:id="rId9"/>
    <sheet name="参考資料2" sheetId="10" r:id="rId10"/>
    <sheet name="参考資料3" sheetId="11" r:id="rId11"/>
    <sheet name="参考資料4" sheetId="12" r:id="rId12"/>
    <sheet name="参考資料5" sheetId="15" r:id="rId13"/>
    <sheet name="様式第13号-2-1" sheetId="24" r:id="rId14"/>
    <sheet name="様式第13号-11-1" sheetId="17" r:id="rId15"/>
    <sheet name="様式第13号-13-1" sheetId="22" r:id="rId16"/>
    <sheet name="様式第13号-13-2" sheetId="21" r:id="rId17"/>
    <sheet name="様式第13号-14-1" sheetId="20" r:id="rId18"/>
    <sheet name="様式第13号-14-2" sheetId="19" r:id="rId19"/>
    <sheet name="様式第13号-16-1" sheetId="23" r:id="rId20"/>
  </sheets>
  <definedNames>
    <definedName name="_1P">#N/A</definedName>
    <definedName name="_2P" localSheetId="4">#REF!</definedName>
    <definedName name="_2P" localSheetId="19">#REF!</definedName>
    <definedName name="_2P">#REF!</definedName>
    <definedName name="_fan1" localSheetId="4">#REF!</definedName>
    <definedName name="_fan1">#REF!</definedName>
    <definedName name="_Fill" localSheetId="8" hidden="1">#REF!</definedName>
    <definedName name="_Fill" localSheetId="4" hidden="1">#REF!</definedName>
    <definedName name="_Fill" localSheetId="14" hidden="1">#REF!</definedName>
    <definedName name="_Fill" localSheetId="19" hidden="1">#REF!</definedName>
    <definedName name="_Fill" localSheetId="13" hidden="1">#REF!</definedName>
    <definedName name="_Fill" hidden="1">#REF!</definedName>
    <definedName name="_Gac2" localSheetId="4">#REF!</definedName>
    <definedName name="_Gac2" localSheetId="19">#REF!</definedName>
    <definedName name="_Gac2">#REF!</definedName>
    <definedName name="_Gad2" localSheetId="4">#REF!</definedName>
    <definedName name="_Gad2" localSheetId="19">#REF!</definedName>
    <definedName name="_Gad2">#REF!</definedName>
    <definedName name="_Gfd2" localSheetId="4">#REF!</definedName>
    <definedName name="_Gfd2" localSheetId="19">#REF!</definedName>
    <definedName name="_Gfd2">#REF!</definedName>
    <definedName name="_Key1" localSheetId="8" hidden="1">#REF!</definedName>
    <definedName name="_Key1" localSheetId="4" hidden="1">#REF!</definedName>
    <definedName name="_Key1" localSheetId="14" hidden="1">#REF!</definedName>
    <definedName name="_Key1" localSheetId="19" hidden="1">#REF!</definedName>
    <definedName name="_Key1" localSheetId="13" hidden="1">#REF!</definedName>
    <definedName name="_Key1" hidden="1">#REF!</definedName>
    <definedName name="_Key2" localSheetId="8" hidden="1">#REF!</definedName>
    <definedName name="_Key2" localSheetId="4" hidden="1">#REF!</definedName>
    <definedName name="_Key2" localSheetId="14" hidden="1">#REF!</definedName>
    <definedName name="_Key2" localSheetId="19" hidden="1">#REF!</definedName>
    <definedName name="_Key2" localSheetId="13" hidden="1">#REF!</definedName>
    <definedName name="_Key2" hidden="1">#REF!</definedName>
    <definedName name="_Ld1" localSheetId="4">#REF!</definedName>
    <definedName name="_Ld1">#REF!</definedName>
    <definedName name="_Ld2" localSheetId="4">#REF!</definedName>
    <definedName name="_Ld2">#REF!</definedName>
    <definedName name="_Ld3" localSheetId="4">#REF!</definedName>
    <definedName name="_Ld3">#REF!</definedName>
    <definedName name="_Ld5" localSheetId="4">#REF!</definedName>
    <definedName name="_Ld5">#REF!</definedName>
    <definedName name="_Ld6" localSheetId="4">#REF!</definedName>
    <definedName name="_Ld6">#REF!</definedName>
    <definedName name="_Ld7" localSheetId="4">#REF!</definedName>
    <definedName name="_Ld7">#REF!</definedName>
    <definedName name="_Ld8" localSheetId="4">#REF!</definedName>
    <definedName name="_Ld8">#REF!</definedName>
    <definedName name="_Ld9" localSheetId="4">#REF!</definedName>
    <definedName name="_Ld9">#REF!</definedName>
    <definedName name="_mav2" localSheetId="4">#REF!</definedName>
    <definedName name="_mav2" localSheetId="19">#REF!</definedName>
    <definedName name="_mav2">#REF!</definedName>
    <definedName name="_Order1" hidden="1">0</definedName>
    <definedName name="_Order2" hidden="1">255</definedName>
    <definedName name="_Sort" localSheetId="8" hidden="1">#REF!</definedName>
    <definedName name="_Sort" localSheetId="4" hidden="1">#REF!</definedName>
    <definedName name="_Sort" localSheetId="14" hidden="1">#REF!</definedName>
    <definedName name="_Sort" localSheetId="19" hidden="1">#REF!</definedName>
    <definedName name="_Sort" localSheetId="13" hidden="1">#REF!</definedName>
    <definedName name="_Sort" hidden="1">#REF!</definedName>
    <definedName name="\A" localSheetId="4">#REF!</definedName>
    <definedName name="\A" localSheetId="19">#REF!</definedName>
    <definedName name="\A">#REF!</definedName>
    <definedName name="\B" localSheetId="4">#REF!</definedName>
    <definedName name="\B" localSheetId="19">#REF!</definedName>
    <definedName name="\B">#REF!</definedName>
    <definedName name="\C" localSheetId="4">#REF!</definedName>
    <definedName name="\C" localSheetId="19">#REF!</definedName>
    <definedName name="\C">#REF!</definedName>
    <definedName name="a" localSheetId="4">#REF!</definedName>
    <definedName name="a">#REF!</definedName>
    <definedName name="alkali" localSheetId="4">#REF!</definedName>
    <definedName name="alkali">#REF!</definedName>
    <definedName name="alkali1" localSheetId="4">#REF!</definedName>
    <definedName name="alkali1">#REF!</definedName>
    <definedName name="anscount" hidden="1">1</definedName>
    <definedName name="b" localSheetId="4">#REF!</definedName>
    <definedName name="b">#REF!</definedName>
    <definedName name="BA_1" localSheetId="4">#REF!</definedName>
    <definedName name="BA_1">#REF!</definedName>
    <definedName name="BAforACsilo" localSheetId="4">#REF!</definedName>
    <definedName name="BAforACsilo">#REF!</definedName>
    <definedName name="BH" localSheetId="4">#REF!</definedName>
    <definedName name="BH">#REF!</definedName>
    <definedName name="blower常用数量" localSheetId="4">#REF!</definedName>
    <definedName name="blower常用数量">#REF!</definedName>
    <definedName name="blower予備数量" localSheetId="4">#REF!</definedName>
    <definedName name="blower予備数量">#REF!</definedName>
    <definedName name="comp数量" localSheetId="4">#REF!</definedName>
    <definedName name="comp数量">#REF!</definedName>
    <definedName name="d" localSheetId="4">#REF!</definedName>
    <definedName name="d">#REF!</definedName>
    <definedName name="Data" localSheetId="4">#REF!</definedName>
    <definedName name="Data" localSheetId="19">#REF!</definedName>
    <definedName name="Data">#REF!</definedName>
    <definedName name="_xlnm.Database" localSheetId="4">#REF!</definedName>
    <definedName name="_xlnm.Database" localSheetId="19">#REF!</definedName>
    <definedName name="_xlnm.Database">#REF!</definedName>
    <definedName name="DataEnd" localSheetId="4">#REF!</definedName>
    <definedName name="DataEnd" localSheetId="19">#REF!</definedName>
    <definedName name="DataEnd">#REF!</definedName>
    <definedName name="deg_K" localSheetId="4">#REF!</definedName>
    <definedName name="deg_K">#REF!</definedName>
    <definedName name="DH_し尿3" localSheetId="4">#REF!</definedName>
    <definedName name="DH_し尿3" localSheetId="19">#REF!</definedName>
    <definedName name="DH_し尿3">#REF!</definedName>
    <definedName name="DH_し尿31" localSheetId="4">#REF!</definedName>
    <definedName name="DH_し尿31" localSheetId="19">#REF!</definedName>
    <definedName name="DH_し尿31">#REF!</definedName>
    <definedName name="DH_し尿33" localSheetId="4">#REF!</definedName>
    <definedName name="DH_し尿33" localSheetId="19">#REF!</definedName>
    <definedName name="DH_し尿33">#REF!</definedName>
    <definedName name="Dr" localSheetId="4">#REF!</definedName>
    <definedName name="Dr" localSheetId="19">#REF!</definedName>
    <definedName name="Dr">#REF!</definedName>
    <definedName name="DrainTrap1" localSheetId="4">#REF!</definedName>
    <definedName name="DrainTrap1">#REF!</definedName>
    <definedName name="DrainTrap数量" localSheetId="4">#REF!</definedName>
    <definedName name="DrainTrap数量">#REF!</definedName>
    <definedName name="dryer数量" localSheetId="4">#REF!</definedName>
    <definedName name="dryer数量">#REF!</definedName>
    <definedName name="Ds" localSheetId="4">#REF!</definedName>
    <definedName name="Ds" localSheetId="19">#REF!</definedName>
    <definedName name="Ds">#REF!</definedName>
    <definedName name="DSCR" localSheetId="4">#REF!</definedName>
    <definedName name="DSCR" localSheetId="19">#REF!</definedName>
    <definedName name="DSCR">#REF!</definedName>
    <definedName name="e" localSheetId="4">#REF!</definedName>
    <definedName name="e">#REF!</definedName>
    <definedName name="_xlnm.Extract" localSheetId="4">#REF!</definedName>
    <definedName name="_xlnm.Extract" localSheetId="19">#REF!</definedName>
    <definedName name="_xlnm.Extract">#REF!</definedName>
    <definedName name="f" localSheetId="4">#REF!</definedName>
    <definedName name="f">#REF!</definedName>
    <definedName name="furusho" localSheetId="4">#REF!</definedName>
    <definedName name="furusho" localSheetId="19">#REF!</definedName>
    <definedName name="furusho">#REF!</definedName>
    <definedName name="g" localSheetId="4">#REF!</definedName>
    <definedName name="g">#REF!</definedName>
    <definedName name="Gac" localSheetId="4">#REF!</definedName>
    <definedName name="Gac" localSheetId="19">#REF!</definedName>
    <definedName name="Gac">#REF!</definedName>
    <definedName name="Gad" localSheetId="4">#REF!</definedName>
    <definedName name="Gad" localSheetId="19">#REF!</definedName>
    <definedName name="Gad">#REF!</definedName>
    <definedName name="Gadall" localSheetId="4">#REF!</definedName>
    <definedName name="Gadall" localSheetId="19">#REF!</definedName>
    <definedName name="Gadall">#REF!</definedName>
    <definedName name="Gadex" localSheetId="4">#REF!</definedName>
    <definedName name="Gadex" localSheetId="19">#REF!</definedName>
    <definedName name="Gadex">#REF!</definedName>
    <definedName name="Gf" localSheetId="4">#REF!</definedName>
    <definedName name="Gf" localSheetId="19">#REF!</definedName>
    <definedName name="Gf">#REF!</definedName>
    <definedName name="Gfd" localSheetId="4">#REF!</definedName>
    <definedName name="Gfd" localSheetId="19">#REF!</definedName>
    <definedName name="Gfd">#REF!</definedName>
    <definedName name="Gfex" localSheetId="4">#REF!</definedName>
    <definedName name="Gfex" localSheetId="19">#REF!</definedName>
    <definedName name="Gfex">#REF!</definedName>
    <definedName name="Gmslct" localSheetId="4">#REF!</definedName>
    <definedName name="Gmslct" localSheetId="19">#REF!</definedName>
    <definedName name="Gmslct">#REF!</definedName>
    <definedName name="h" localSheetId="4">#REF!</definedName>
    <definedName name="h">#REF!</definedName>
    <definedName name="H_20deg_10ata_W" localSheetId="4">#REF!</definedName>
    <definedName name="H_20deg_10ata_W">#REF!</definedName>
    <definedName name="H_20deg_3ata_W" localSheetId="4">#REF!</definedName>
    <definedName name="H_20deg_3ata_W">#REF!</definedName>
    <definedName name="H_20deg_air" localSheetId="4">#REF!</definedName>
    <definedName name="H_20deg_air">#REF!</definedName>
    <definedName name="H_3" localSheetId="4">#REF!</definedName>
    <definedName name="H_3">#REF!</definedName>
    <definedName name="H_4" localSheetId="4">#REF!</definedName>
    <definedName name="H_4">#REF!</definedName>
    <definedName name="H_7" localSheetId="4">#REF!</definedName>
    <definedName name="H_7">#REF!</definedName>
    <definedName name="heater1" localSheetId="4">#REF!</definedName>
    <definedName name="heater1">#REF!</definedName>
    <definedName name="heater数量" localSheetId="4">#REF!</definedName>
    <definedName name="heater数量">#REF!</definedName>
    <definedName name="hoist1" localSheetId="4">#REF!</definedName>
    <definedName name="hoist1">#REF!</definedName>
    <definedName name="hoist数量" localSheetId="4">#REF!</definedName>
    <definedName name="hoist数量">#REF!</definedName>
    <definedName name="Hyousoku" localSheetId="4">#REF!</definedName>
    <definedName name="Hyousoku" localSheetId="19">#REF!</definedName>
    <definedName name="Hyousoku">#REF!</definedName>
    <definedName name="HyousokuArea" localSheetId="4">#REF!</definedName>
    <definedName name="HyousokuArea" localSheetId="19">#REF!</definedName>
    <definedName name="HyousokuArea">#REF!</definedName>
    <definedName name="HyousokuEnd" localSheetId="4">#REF!</definedName>
    <definedName name="HyousokuEnd" localSheetId="19">#REF!</definedName>
    <definedName name="HyousokuEnd">#REF!</definedName>
    <definedName name="Hyoutou" localSheetId="4">#REF!</definedName>
    <definedName name="Hyoutou" localSheetId="19">#REF!</definedName>
    <definedName name="Hyoutou">#REF!</definedName>
    <definedName name="i" localSheetId="4">#REF!</definedName>
    <definedName name="i">#REF!</definedName>
    <definedName name="j" localSheetId="4">#REF!</definedName>
    <definedName name="j">#REF!</definedName>
    <definedName name="k" localSheetId="4">#REF!</definedName>
    <definedName name="k">#REF!</definedName>
    <definedName name="kan" localSheetId="4">#REF!</definedName>
    <definedName name="kan">#REF!</definedName>
    <definedName name="l" localSheetId="4">#REF!</definedName>
    <definedName name="l">#REF!</definedName>
    <definedName name="Ld10a" localSheetId="4">#REF!</definedName>
    <definedName name="Ld10a">#REF!</definedName>
    <definedName name="Ld10b" localSheetId="4">#REF!</definedName>
    <definedName name="Ld10b">#REF!</definedName>
    <definedName name="Ld4a" localSheetId="4">#REF!</definedName>
    <definedName name="Ld4a">#REF!</definedName>
    <definedName name="Ld4b" localSheetId="4">#REF!</definedName>
    <definedName name="Ld4b">#REF!</definedName>
    <definedName name="Ld5a" localSheetId="4">#REF!</definedName>
    <definedName name="Ld5a">#REF!</definedName>
    <definedName name="Ld5b" localSheetId="4">#REF!</definedName>
    <definedName name="Ld5b">#REF!</definedName>
    <definedName name="Ld6a" localSheetId="4">#REF!</definedName>
    <definedName name="Ld6a">#REF!</definedName>
    <definedName name="Ld6b" localSheetId="4">#REF!</definedName>
    <definedName name="Ld6b">#REF!</definedName>
    <definedName name="Ld8a" localSheetId="4">#REF!</definedName>
    <definedName name="Ld8a">#REF!</definedName>
    <definedName name="Ld8b" localSheetId="4">#REF!</definedName>
    <definedName name="Ld8b">#REF!</definedName>
    <definedName name="LdB" localSheetId="4">#REF!</definedName>
    <definedName name="LdB">#REF!</definedName>
    <definedName name="LdC" localSheetId="4">#REF!</definedName>
    <definedName name="LdC">#REF!</definedName>
    <definedName name="m" localSheetId="4">#REF!</definedName>
    <definedName name="m">#REF!</definedName>
    <definedName name="M_C" localSheetId="4">#REF!</definedName>
    <definedName name="M_C">#REF!</definedName>
    <definedName name="M_Ca" localSheetId="4">#REF!</definedName>
    <definedName name="M_Ca">#REF!</definedName>
    <definedName name="M_Cl" localSheetId="4">#REF!</definedName>
    <definedName name="M_Cl">#REF!</definedName>
    <definedName name="M_H" localSheetId="4">#REF!</definedName>
    <definedName name="M_H">#REF!</definedName>
    <definedName name="M_N" localSheetId="4">#REF!</definedName>
    <definedName name="M_N">#REF!</definedName>
    <definedName name="M_Na" localSheetId="4">#REF!</definedName>
    <definedName name="M_Na">#REF!</definedName>
    <definedName name="M_O" localSheetId="4">#REF!</definedName>
    <definedName name="M_O">#REF!</definedName>
    <definedName name="M_S" localSheetId="4">#REF!</definedName>
    <definedName name="M_S">#REF!</definedName>
    <definedName name="mav" localSheetId="4">#REF!</definedName>
    <definedName name="mav" localSheetId="19">#REF!</definedName>
    <definedName name="mav">#REF!</definedName>
    <definedName name="mavex" localSheetId="4">#REF!</definedName>
    <definedName name="mavex" localSheetId="19">#REF!</definedName>
    <definedName name="mavex">#REF!</definedName>
    <definedName name="n" localSheetId="4">#REF!</definedName>
    <definedName name="n">#REF!</definedName>
    <definedName name="nen" localSheetId="4">#REF!</definedName>
    <definedName name="nen" localSheetId="19">#REF!</definedName>
    <definedName name="nen">#REF!</definedName>
    <definedName name="No1BH">"四角形 49"</definedName>
    <definedName name="Nr" localSheetId="4">#REF!</definedName>
    <definedName name="Nr" localSheetId="19">#REF!</definedName>
    <definedName name="Nr">#REF!</definedName>
    <definedName name="Ns" localSheetId="4">#REF!</definedName>
    <definedName name="Ns" localSheetId="19">#REF!</definedName>
    <definedName name="Ns">#REF!</definedName>
    <definedName name="o" localSheetId="4">#REF!</definedName>
    <definedName name="o">#REF!</definedName>
    <definedName name="p" localSheetId="4">#REF!</definedName>
    <definedName name="p">#REF!</definedName>
    <definedName name="ＰＡＣ高度処理単価" localSheetId="4">#REF!</definedName>
    <definedName name="ＰＡＣ高度処理単価" localSheetId="19">#REF!</definedName>
    <definedName name="ＰＡＣ高度処理単価">#REF!</definedName>
    <definedName name="ＰＦマッド" localSheetId="4">#REF!</definedName>
    <definedName name="ＰＦマッド" localSheetId="19">#REF!</definedName>
    <definedName name="ＰＦマッド">#REF!</definedName>
    <definedName name="ＰＦマッド単価" localSheetId="4">#REF!</definedName>
    <definedName name="ＰＦマッド単価" localSheetId="19">#REF!</definedName>
    <definedName name="ＰＦマッド単価">#REF!</definedName>
    <definedName name="_xlnm.Print_Area" localSheetId="8">参考資料1!$B$1:$H$27</definedName>
    <definedName name="_xlnm.Print_Area" localSheetId="9">参考資料2!$B$1:$G$56</definedName>
    <definedName name="_xlnm.Print_Area" localSheetId="10">参考資料3!$A$1:$U$23</definedName>
    <definedName name="_xlnm.Print_Area" localSheetId="11">参考資料4!$B$1:$G$25</definedName>
    <definedName name="_xlnm.Print_Area" localSheetId="12">参考資料5!$B$2:$L$33</definedName>
    <definedName name="_xlnm.Print_Area" localSheetId="1">提案書提出資料一覧表!$B$3:$G$48</definedName>
    <definedName name="_xlnm.Print_Area" localSheetId="0">表紙!$B$1:$J$26</definedName>
    <definedName name="_xlnm.Print_Area" localSheetId="3">'様式第11号-1（表紙）'!$B$1:$G$27</definedName>
    <definedName name="_xlnm.Print_Area" localSheetId="4">'様式第11号-2（表紙）'!$B$1:$G$27</definedName>
    <definedName name="_xlnm.Print_Area" localSheetId="5">'様式第12号（別紙1）'!$A$1:$Q$84</definedName>
    <definedName name="_xlnm.Print_Area" localSheetId="6">'様式第12号（別紙2）'!$A$1:$I$24</definedName>
    <definedName name="_xlnm.Print_Area" localSheetId="7">'様式第12号（別紙3）'!$B$1:$AC$25</definedName>
    <definedName name="_xlnm.Print_Area" localSheetId="14">'様式第13号-11-1'!$B$2:$E$27</definedName>
    <definedName name="_xlnm.Print_Area" localSheetId="15">'様式第13号-13-1'!$A$1:$AW$69</definedName>
    <definedName name="_xlnm.Print_Area" localSheetId="16">'様式第13号-13-2'!$B$2:$AJ$95</definedName>
    <definedName name="_xlnm.Print_Area" localSheetId="17">'様式第13号-14-1'!$B$1:$K$44</definedName>
    <definedName name="_xlnm.Print_Area" localSheetId="18">'様式第13号-14-2'!$B$1:$I$52</definedName>
    <definedName name="_xlnm.Print_Area" localSheetId="19">'様式第13号-16-1'!$B$2:$U$33</definedName>
    <definedName name="_xlnm.Print_Area" localSheetId="13">'様式第13号-2-1'!$B$2:$H$36</definedName>
    <definedName name="_xlnm.Print_Area" localSheetId="2">'様式第1号-3'!$B$1:$I$69</definedName>
    <definedName name="_xlnm.Print_Area">#REF!</definedName>
    <definedName name="print_Area2" localSheetId="4">#REF!</definedName>
    <definedName name="print_Area2" localSheetId="19">#REF!</definedName>
    <definedName name="print_Area2">#REF!</definedName>
    <definedName name="_xlnm.Print_Titles" localSheetId="8">参考資料1!$1:$4</definedName>
    <definedName name="_xlnm.Print_Titles" localSheetId="4">#REF!</definedName>
    <definedName name="_xlnm.Print_Titles" localSheetId="5">'様式第12号（別紙1）'!$3:$5</definedName>
    <definedName name="_xlnm.Print_Titles" localSheetId="14">'様式第13号-11-1'!$2:$7</definedName>
    <definedName name="_xlnm.Print_Titles" localSheetId="15">'様式第13号-13-1'!$1:$7</definedName>
    <definedName name="_xlnm.Print_Titles" localSheetId="16">'様式第13号-13-2'!$2:$3</definedName>
    <definedName name="_xlnm.Print_Titles" localSheetId="18">#REF!</definedName>
    <definedName name="_xlnm.Print_Titles" localSheetId="19">'様式第13号-16-1'!$2:$7</definedName>
    <definedName name="_xlnm.Print_Titles" localSheetId="13">'様式第13号-2-1'!$2:$21</definedName>
    <definedName name="_xlnm.Print_Titles">#REF!</definedName>
    <definedName name="PureWater12" localSheetId="4">#REF!</definedName>
    <definedName name="PureWater12">#REF!</definedName>
    <definedName name="PureWater13" localSheetId="4">#REF!</definedName>
    <definedName name="PureWater13">#REF!</definedName>
    <definedName name="PureWater14" localSheetId="4">#REF!</definedName>
    <definedName name="PureWater14">#REF!</definedName>
    <definedName name="Pw" localSheetId="4">#REF!</definedName>
    <definedName name="Pw">#REF!</definedName>
    <definedName name="Pwa" localSheetId="4">#REF!</definedName>
    <definedName name="Pwa">#REF!</definedName>
    <definedName name="q" localSheetId="4">#REF!</definedName>
    <definedName name="q">#REF!</definedName>
    <definedName name="q_C_burn_kg_base" localSheetId="4">#REF!</definedName>
    <definedName name="q_C_burn_kg_base">#REF!</definedName>
    <definedName name="q_vapor" localSheetId="4">#REF!</definedName>
    <definedName name="q_vapor">#REF!</definedName>
    <definedName name="Rm" localSheetId="4">#REF!</definedName>
    <definedName name="Rm" localSheetId="19">#REF!</definedName>
    <definedName name="Rm">#REF!</definedName>
    <definedName name="Rmk" localSheetId="4">#REF!</definedName>
    <definedName name="Rmk" localSheetId="19">#REF!</definedName>
    <definedName name="Rmk">#REF!</definedName>
    <definedName name="ryo" localSheetId="4">#REF!</definedName>
    <definedName name="ryo" localSheetId="19">#REF!</definedName>
    <definedName name="ryo">#REF!</definedName>
    <definedName name="s" localSheetId="4">#REF!</definedName>
    <definedName name="s">#REF!</definedName>
    <definedName name="shaker" localSheetId="4">#REF!</definedName>
    <definedName name="shaker">#REF!</definedName>
    <definedName name="shaker出力" localSheetId="4">#REF!</definedName>
    <definedName name="shaker出力">#REF!</definedName>
    <definedName name="shaker数量" localSheetId="4">#REF!</definedName>
    <definedName name="shaker数量">#REF!</definedName>
    <definedName name="silo1" localSheetId="4">#REF!</definedName>
    <definedName name="silo1">#REF!</definedName>
    <definedName name="slurry" localSheetId="4">#REF!</definedName>
    <definedName name="slurry">#REF!</definedName>
    <definedName name="SlurryFeeder数量" localSheetId="4">#REF!</definedName>
    <definedName name="SlurryFeeder数量">#REF!</definedName>
    <definedName name="stirrer1" localSheetId="4">#REF!</definedName>
    <definedName name="stirrer1">#REF!</definedName>
    <definedName name="stirrer数量" localSheetId="4">#REF!</definedName>
    <definedName name="stirrer数量">#REF!</definedName>
    <definedName name="t" localSheetId="4">#REF!</definedName>
    <definedName name="t">#REF!</definedName>
    <definedName name="TENP8" localSheetId="4">#REF!</definedName>
    <definedName name="TENP8" localSheetId="19">#REF!</definedName>
    <definedName name="TENP8">#REF!</definedName>
    <definedName name="TENP9" localSheetId="4">#REF!</definedName>
    <definedName name="TENP9" localSheetId="19">#REF!</definedName>
    <definedName name="TENP9">#REF!</definedName>
    <definedName name="Title" localSheetId="4">#REF!</definedName>
    <definedName name="Title" localSheetId="19">#REF!</definedName>
    <definedName name="Title">#REF!</definedName>
    <definedName name="TitleEnglish" localSheetId="4">#REF!</definedName>
    <definedName name="TitleEnglish" localSheetId="19">#REF!</definedName>
    <definedName name="TitleEnglish">#REF!</definedName>
    <definedName name="Tr" localSheetId="4">#REF!</definedName>
    <definedName name="Tr" localSheetId="19">#REF!</definedName>
    <definedName name="Tr">#REF!</definedName>
    <definedName name="Ts" localSheetId="4">#REF!</definedName>
    <definedName name="Ts" localSheetId="19">#REF!</definedName>
    <definedName name="Ts">#REF!</definedName>
    <definedName name="u" localSheetId="4">#REF!</definedName>
    <definedName name="u">#REF!</definedName>
    <definedName name="v" localSheetId="4">#REF!</definedName>
    <definedName name="v">#REF!</definedName>
    <definedName name="VN" localSheetId="4">#REF!</definedName>
    <definedName name="VN">#REF!</definedName>
    <definedName name="w" localSheetId="4">#REF!</definedName>
    <definedName name="w">#REF!</definedName>
    <definedName name="Wex" localSheetId="4">#REF!</definedName>
    <definedName name="Wex" localSheetId="19">#REF!</definedName>
    <definedName name="Wex">#REF!</definedName>
    <definedName name="Wfex" localSheetId="4">#REF!</definedName>
    <definedName name="Wfex" localSheetId="19">#REF!</definedName>
    <definedName name="Wfex">#REF!</definedName>
    <definedName name="x" localSheetId="4">#REF!</definedName>
    <definedName name="x">#REF!</definedName>
    <definedName name="Z_022DB467_D968_4BAE_B3D2_467F0924E51B_.wvu.PrintTitles" localSheetId="15" hidden="1">'様式第13号-13-1'!$1:$7</definedName>
    <definedName name="Z_B9C9738E_1F5B_433E_8142_08D923D39948_.wvu.PrintTitles" localSheetId="15" hidden="1">'様式第13号-13-1'!$1:$7</definedName>
    <definedName name="エージェントフィー" localSheetId="4">#REF!</definedName>
    <definedName name="エージェントフィー" localSheetId="19">#REF!</definedName>
    <definedName name="エージェントフィー">#REF!</definedName>
    <definedName name="ごみ搬入量" localSheetId="4">#REF!</definedName>
    <definedName name="ごみ搬入量">#REF!</definedName>
    <definedName name="コンプレッサ" localSheetId="4">#REF!</definedName>
    <definedName name="コンプレッサ">#REF!</definedName>
    <definedName name="コンプレッサ常用数量" localSheetId="4">#REF!</definedName>
    <definedName name="コンプレッサ常用数量">#REF!</definedName>
    <definedName name="コンベヤ" localSheetId="4">#REF!</definedName>
    <definedName name="コンベヤ">#REF!</definedName>
    <definedName name="コンベヤヒータ" localSheetId="4">#REF!</definedName>
    <definedName name="コンベヤヒータ">#REF!</definedName>
    <definedName name="コンベヤヒータ数量" localSheetId="4">#REF!</definedName>
    <definedName name="コンベヤヒータ数量">#REF!</definedName>
    <definedName name="コンベヤ形式" localSheetId="4">#REF!</definedName>
    <definedName name="コンベヤ形式">#REF!</definedName>
    <definedName name="コンベヤ数量" localSheetId="4">#REF!</definedName>
    <definedName name="コンベヤ数量">#REF!</definedName>
    <definedName name="シリンダ" localSheetId="4">#REF!</definedName>
    <definedName name="シリンダ">#REF!</definedName>
    <definedName name="シリンダ数量" localSheetId="4">#REF!</definedName>
    <definedName name="シリンダ数量">#REF!</definedName>
    <definedName name="スラグ売却売上高" localSheetId="4">#REF!</definedName>
    <definedName name="スラグ売却売上高" localSheetId="19">#REF!</definedName>
    <definedName name="スラグ売却売上高">#REF!</definedName>
    <definedName name="データ" localSheetId="4">#REF!</definedName>
    <definedName name="データ" localSheetId="19">#REF!</definedName>
    <definedName name="データ">#REF!</definedName>
    <definedName name="ドレントラップ出力" localSheetId="4">#REF!</definedName>
    <definedName name="ドレントラップ出力">#REF!</definedName>
    <definedName name="バイブレータ" localSheetId="4">#REF!</definedName>
    <definedName name="バイブレータ">#REF!</definedName>
    <definedName name="バイブレータ数量" localSheetId="4">#REF!</definedName>
    <definedName name="バイブレータ数量">#REF!</definedName>
    <definedName name="ファン" localSheetId="4">#REF!</definedName>
    <definedName name="ファン">#REF!</definedName>
    <definedName name="ファン数量" localSheetId="4">#REF!</definedName>
    <definedName name="ファン数量">#REF!</definedName>
    <definedName name="ベビコン1" localSheetId="4">#REF!</definedName>
    <definedName name="ベビコン1">#REF!</definedName>
    <definedName name="ホッパヒータ" localSheetId="4">#REF!</definedName>
    <definedName name="ホッパヒータ">#REF!</definedName>
    <definedName name="ホッパヒータ数量" localSheetId="4">#REF!</definedName>
    <definedName name="ホッパヒータ数量">#REF!</definedName>
    <definedName name="メタル売却売上高" localSheetId="4">#REF!</definedName>
    <definedName name="メタル売却売上高" localSheetId="19">#REF!</definedName>
    <definedName name="メタル売却売上高">#REF!</definedName>
    <definedName name="ロータリバルブ" localSheetId="4">#REF!</definedName>
    <definedName name="ロータリバルブ">#REF!</definedName>
    <definedName name="ロータリバルブ数量" localSheetId="4">#REF!</definedName>
    <definedName name="ロータリバルブ数量">#REF!</definedName>
    <definedName name="一般経費" localSheetId="4">#REF!</definedName>
    <definedName name="一般経費" localSheetId="19">#REF!</definedName>
    <definedName name="一般経費">#REF!</definedName>
    <definedName name="引当先" localSheetId="4">#REF!</definedName>
    <definedName name="引当先">#REF!</definedName>
    <definedName name="引当名" localSheetId="4">#REF!</definedName>
    <definedName name="引当名">#REF!</definedName>
    <definedName name="運転開始" localSheetId="4">#REF!</definedName>
    <definedName name="運転開始" localSheetId="19">#REF!</definedName>
    <definedName name="運転開始">#REF!</definedName>
    <definedName name="運転終了" localSheetId="4">#REF!</definedName>
    <definedName name="運転終了" localSheetId="19">#REF!</definedName>
    <definedName name="運転終了">#REF!</definedName>
    <definedName name="撹拌機数量" localSheetId="4">#REF!</definedName>
    <definedName name="撹拌機数量">#REF!</definedName>
    <definedName name="撹拌機数量_3" localSheetId="4">#REF!</definedName>
    <definedName name="撹拌機数量_3">#REF!</definedName>
    <definedName name="基準データ" localSheetId="4">#REF!</definedName>
    <definedName name="基準データ">#REF!</definedName>
    <definedName name="基準データ１" localSheetId="4">#REF!</definedName>
    <definedName name="基準データ１">#REF!</definedName>
    <definedName name="基準データ２" localSheetId="4">#REF!</definedName>
    <definedName name="基準データ２">#REF!</definedName>
    <definedName name="機器リスト" localSheetId="4">#REF!</definedName>
    <definedName name="機器リスト" localSheetId="19">#REF!</definedName>
    <definedName name="機器リスト">#REF!</definedName>
    <definedName name="客先" localSheetId="4">#REF!</definedName>
    <definedName name="客先">#REF!</definedName>
    <definedName name="吸込fan出力" localSheetId="4">#REF!</definedName>
    <definedName name="吸込fan出力">#REF!</definedName>
    <definedName name="吸込fan数量" localSheetId="4">#REF!</definedName>
    <definedName name="吸込fan数量">#REF!</definedName>
    <definedName name="吸込みfan" localSheetId="4">#REF!</definedName>
    <definedName name="吸込みfan">#REF!</definedName>
    <definedName name="吸収塔循環pump" localSheetId="4">#REF!</definedName>
    <definedName name="吸収塔循環pump">#REF!</definedName>
    <definedName name="吸収塔循環pump常用数量" localSheetId="4">#REF!</definedName>
    <definedName name="吸収塔循環pump常用数量">#REF!</definedName>
    <definedName name="吸収塔循環pump予備数量" localSheetId="4">#REF!</definedName>
    <definedName name="吸収塔循環pump予備数量">#REF!</definedName>
    <definedName name="急冷塔循環pump" localSheetId="4">#REF!</definedName>
    <definedName name="急冷塔循環pump">#REF!</definedName>
    <definedName name="急冷塔循環pump常用数量" localSheetId="4">#REF!</definedName>
    <definedName name="急冷塔循環pump常用数量">#REF!</definedName>
    <definedName name="急冷塔循環pump予備数量" localSheetId="4">#REF!</definedName>
    <definedName name="急冷塔循環pump予備数量">#REF!</definedName>
    <definedName name="供給機数量" localSheetId="4">#REF!</definedName>
    <definedName name="供給機数量">#REF!</definedName>
    <definedName name="供給機数量_2" localSheetId="4">#REF!</definedName>
    <definedName name="供給機数量_2">#REF!</definedName>
    <definedName name="供給機数量_3" localSheetId="4">#REF!</definedName>
    <definedName name="供給機数量_3">#REF!</definedName>
    <definedName name="金利見直期間" localSheetId="4">#REF!</definedName>
    <definedName name="金利見直期間" localSheetId="19">#REF!</definedName>
    <definedName name="金利見直期間">#REF!</definedName>
    <definedName name="経費" localSheetId="4">#REF!</definedName>
    <definedName name="経費" localSheetId="19">#REF!</definedName>
    <definedName name="経費">#REF!</definedName>
    <definedName name="計算" localSheetId="4">#REF!</definedName>
    <definedName name="計算" localSheetId="19">#REF!</definedName>
    <definedName name="計算">#REF!</definedName>
    <definedName name="計算条件" localSheetId="4">#REF!</definedName>
    <definedName name="計算条件" localSheetId="19">#REF!</definedName>
    <definedName name="計算条件">#REF!</definedName>
    <definedName name="公認会計士費" localSheetId="4">#REF!</definedName>
    <definedName name="公認会計士費" localSheetId="19">#REF!</definedName>
    <definedName name="公認会計士費">#REF!</definedName>
    <definedName name="査定" localSheetId="4">#REF!</definedName>
    <definedName name="査定" localSheetId="19">#REF!</definedName>
    <definedName name="査定">#REF!</definedName>
    <definedName name="最終年度運転期間" localSheetId="4">#REF!</definedName>
    <definedName name="最終年度運転期間" localSheetId="19">#REF!</definedName>
    <definedName name="最終年度運転期間">#REF!</definedName>
    <definedName name="市中借入金利率" localSheetId="4">#REF!</definedName>
    <definedName name="市中借入金利率">#REF!</definedName>
    <definedName name="施設分類" localSheetId="4">#REF!</definedName>
    <definedName name="施設分類" localSheetId="19">#REF!</definedName>
    <definedName name="施設分類">#REF!</definedName>
    <definedName name="社員人件費" localSheetId="4">#REF!</definedName>
    <definedName name="社員人件費" localSheetId="19">#REF!</definedName>
    <definedName name="社員人件費">#REF!</definedName>
    <definedName name="修繕費" localSheetId="4">#REF!</definedName>
    <definedName name="修繕費">#REF!</definedName>
    <definedName name="集計" localSheetId="4">#REF!</definedName>
    <definedName name="集計" localSheetId="19">#REF!</definedName>
    <definedName name="集計">#REF!</definedName>
    <definedName name="重要度区分" localSheetId="4">#REF!</definedName>
    <definedName name="重要度区分">#REF!</definedName>
    <definedName name="処理委託売上高" localSheetId="4">#REF!</definedName>
    <definedName name="処理委託売上高" localSheetId="19">#REF!</definedName>
    <definedName name="処理委託売上高">#REF!</definedName>
    <definedName name="初年度稼動期間" localSheetId="4">#REF!</definedName>
    <definedName name="初年度稼動期間" localSheetId="19">#REF!</definedName>
    <definedName name="初年度稼動期間">#REF!</definedName>
    <definedName name="助剤1" localSheetId="4">#REF!</definedName>
    <definedName name="助剤1">#REF!</definedName>
    <definedName name="助剤BA数量" localSheetId="4">#REF!</definedName>
    <definedName name="助剤BA数量">#REF!</definedName>
    <definedName name="除湿機" localSheetId="4">#REF!</definedName>
    <definedName name="除湿機">#REF!</definedName>
    <definedName name="除湿機出力" localSheetId="4">#REF!</definedName>
    <definedName name="除湿機出力">#REF!</definedName>
    <definedName name="消石灰BA数量" localSheetId="4">#REF!</definedName>
    <definedName name="消石灰BA数量">#REF!</definedName>
    <definedName name="図版" localSheetId="4">#REF!</definedName>
    <definedName name="図版" localSheetId="19">#REF!</definedName>
    <definedName name="図版">#REF!</definedName>
    <definedName name="世帯数" localSheetId="4">#REF!</definedName>
    <definedName name="世帯数" localSheetId="19">#REF!</definedName>
    <definedName name="世帯数">#REF!</definedName>
    <definedName name="政府系借入金利率" localSheetId="4">#REF!</definedName>
    <definedName name="政府系借入金利率">#REF!</definedName>
    <definedName name="設定項目1">#N/A</definedName>
    <definedName name="操業費用" localSheetId="4">#REF!</definedName>
    <definedName name="操業費用" localSheetId="19">#REF!</definedName>
    <definedName name="操業費用">#REF!</definedName>
    <definedName name="停止時ヒータ" localSheetId="4">#REF!</definedName>
    <definedName name="停止時ヒータ">#REF!</definedName>
    <definedName name="停止時ヒータ数量" localSheetId="4">#REF!</definedName>
    <definedName name="停止時ヒータ数量">#REF!</definedName>
    <definedName name="定量フィーダ" localSheetId="4">#REF!</definedName>
    <definedName name="定量フィーダ">#REF!</definedName>
    <definedName name="電源電圧" localSheetId="4">#REF!</definedName>
    <definedName name="電源電圧">#REF!</definedName>
    <definedName name="内海築炉" localSheetId="4">#REF!</definedName>
    <definedName name="内海築炉" localSheetId="19">#REF!</definedName>
    <definedName name="内海築炉">#REF!</definedName>
    <definedName name="内訳外" localSheetId="4">#REF!</definedName>
    <definedName name="内訳外" localSheetId="19">#REF!</definedName>
    <definedName name="内訳外">#REF!</definedName>
    <definedName name="内訳内1" localSheetId="4">#REF!</definedName>
    <definedName name="内訳内1" localSheetId="19">#REF!</definedName>
    <definedName name="内訳内1">#REF!</definedName>
    <definedName name="内訳内2" localSheetId="4">#REF!</definedName>
    <definedName name="内訳内2" localSheetId="19">#REF!</definedName>
    <definedName name="内訳内2">#REF!</definedName>
    <definedName name="派遣社員経費" localSheetId="4">#REF!</definedName>
    <definedName name="派遣社員経費" localSheetId="19">#REF!</definedName>
    <definedName name="派遣社員経費">#REF!</definedName>
    <definedName name="発電売上高" localSheetId="4">#REF!</definedName>
    <definedName name="発電売上高" localSheetId="19">#REF!</definedName>
    <definedName name="発電売上高">#REF!</definedName>
    <definedName name="保険料" localSheetId="4">#REF!</definedName>
    <definedName name="保険料" localSheetId="19">#REF!</definedName>
    <definedName name="保険料">#REF!</definedName>
    <definedName name="法人税率" localSheetId="4">#REF!</definedName>
    <definedName name="法人税率" localSheetId="19">#REF!</definedName>
    <definedName name="法人税率">#REF!</definedName>
    <definedName name="明細1" localSheetId="4">#REF!</definedName>
    <definedName name="明細1" localSheetId="19">#REF!</definedName>
    <definedName name="明細1">#REF!</definedName>
    <definedName name="明細3" localSheetId="4">#REF!</definedName>
    <definedName name="明細3" localSheetId="19">#REF!</definedName>
    <definedName name="明細3">#REF!</definedName>
    <definedName name="薬剤定量フィーダ数量" localSheetId="4">#REF!</definedName>
    <definedName name="薬剤定量フィーダ数量">#REF!</definedName>
    <definedName name="輸送用ブロワ" localSheetId="4">#REF!</definedName>
    <definedName name="輸送用ブロワ">#REF!</definedName>
    <definedName name="曜日" localSheetId="4">#REF!</definedName>
    <definedName name="曜日" localSheetId="19">#REF!</definedName>
    <definedName name="曜日">#REF!</definedName>
    <definedName name="用役費" localSheetId="4">#REF!</definedName>
    <definedName name="用役費" localSheetId="19">#REF!</definedName>
    <definedName name="用役費">#REF!</definedName>
    <definedName name="落ち口ヒータ" localSheetId="4">#REF!</definedName>
    <definedName name="落ち口ヒータ">#REF!</definedName>
    <definedName name="劣化パターンと保全方式" localSheetId="4">#REF!</definedName>
    <definedName name="劣化パターンと保全方式">#REF!</definedName>
    <definedName name="劣後融資金利率" localSheetId="4">#REF!</definedName>
    <definedName name="劣後融資金利率">#REF!</definedName>
    <definedName name="炉数" localSheetId="4">#REF!</definedName>
    <definedName name="炉数">#REF!</definedName>
    <definedName name="攪拌機数量_2" localSheetId="4">#REF!</definedName>
    <definedName name="攪拌機数量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23" l="1"/>
  <c r="P28" i="23"/>
  <c r="P21" i="23"/>
  <c r="B24" i="2" l="1"/>
  <c r="B36" i="2"/>
  <c r="F18" i="24"/>
  <c r="F32" i="24"/>
  <c r="U12" i="23" l="1"/>
  <c r="S14" i="11"/>
  <c r="K10" i="8"/>
  <c r="K14" i="8"/>
  <c r="AB14" i="8"/>
  <c r="AA14" i="8"/>
  <c r="AC9" i="8"/>
  <c r="AC10" i="8" s="1"/>
  <c r="AC8" i="8"/>
  <c r="Z10" i="8"/>
  <c r="Z14" i="8"/>
  <c r="Z15" i="8" s="1"/>
  <c r="Z16" i="8" s="1"/>
  <c r="K45" i="6"/>
  <c r="K62" i="6" s="1"/>
  <c r="K67" i="6" s="1"/>
  <c r="I47" i="6"/>
  <c r="I45" i="6" s="1"/>
  <c r="I62" i="6" s="1"/>
  <c r="I67" i="6" s="1"/>
  <c r="J47" i="6"/>
  <c r="J45" i="6" s="1"/>
  <c r="J62" i="6" s="1"/>
  <c r="J67" i="6" s="1"/>
  <c r="K47" i="6"/>
  <c r="I54" i="6"/>
  <c r="J54" i="6"/>
  <c r="K54" i="6"/>
  <c r="I66" i="6"/>
  <c r="J66" i="6"/>
  <c r="K66" i="6"/>
  <c r="K35" i="6"/>
  <c r="J35" i="6"/>
  <c r="I35" i="6"/>
  <c r="K21" i="6"/>
  <c r="J21" i="6"/>
  <c r="J31" i="6" s="1"/>
  <c r="J36" i="6" s="1"/>
  <c r="J38" i="6" s="1"/>
  <c r="I21" i="6"/>
  <c r="I31" i="6" s="1"/>
  <c r="I36" i="6" s="1"/>
  <c r="I38" i="6" s="1"/>
  <c r="K15" i="6"/>
  <c r="K31" i="6" s="1"/>
  <c r="K36" i="6" s="1"/>
  <c r="K38" i="6" s="1"/>
  <c r="J15" i="6"/>
  <c r="I15" i="6"/>
  <c r="K7" i="6"/>
  <c r="J7" i="6"/>
  <c r="I7" i="6"/>
  <c r="Q7" i="6"/>
  <c r="P7" i="6"/>
  <c r="O7" i="6"/>
  <c r="B8" i="2"/>
  <c r="B9" i="2"/>
  <c r="B10" i="2"/>
  <c r="B11" i="2"/>
  <c r="B12" i="2"/>
  <c r="B13" i="2"/>
  <c r="B14" i="2"/>
  <c r="B15" i="2"/>
  <c r="B16" i="2"/>
  <c r="B17" i="2"/>
  <c r="B18" i="2"/>
  <c r="B19" i="2"/>
  <c r="B20" i="2"/>
  <c r="B21" i="2"/>
  <c r="B22" i="2"/>
  <c r="B23" i="2"/>
  <c r="B25" i="2"/>
  <c r="B26" i="2"/>
  <c r="B27" i="2"/>
  <c r="B28" i="2"/>
  <c r="B29" i="2"/>
  <c r="B30" i="2"/>
  <c r="B31" i="2"/>
  <c r="B32" i="2"/>
  <c r="B33" i="2"/>
  <c r="B34" i="2"/>
  <c r="B35" i="2"/>
  <c r="B37" i="2"/>
  <c r="B38" i="2"/>
  <c r="B39" i="2"/>
  <c r="B40" i="2"/>
  <c r="B41" i="2"/>
  <c r="B42" i="2"/>
  <c r="B43" i="2"/>
  <c r="B44" i="2"/>
  <c r="B45" i="2"/>
  <c r="B46" i="2"/>
  <c r="B7" i="2"/>
  <c r="T27" i="23"/>
  <c r="U26" i="23"/>
  <c r="U25" i="23"/>
  <c r="U24" i="23"/>
  <c r="U23" i="23"/>
  <c r="U22" i="23"/>
  <c r="T21" i="23"/>
  <c r="U20" i="23"/>
  <c r="U16" i="23"/>
  <c r="E22" i="17"/>
  <c r="E16" i="17"/>
  <c r="F7" i="12"/>
  <c r="U12" i="11"/>
  <c r="G14" i="11"/>
  <c r="AC13" i="8"/>
  <c r="AC12" i="8"/>
  <c r="AC11" i="8"/>
  <c r="M14" i="8"/>
  <c r="M15" i="8" s="1"/>
  <c r="M16" i="8" s="1"/>
  <c r="N10" i="8"/>
  <c r="M10" i="8"/>
  <c r="H13" i="7"/>
  <c r="H9" i="7"/>
  <c r="C66" i="6"/>
  <c r="C54" i="6"/>
  <c r="C45" i="6" s="1"/>
  <c r="C62" i="6" s="1"/>
  <c r="C67" i="6" s="1"/>
  <c r="C69" i="6" s="1"/>
  <c r="C47" i="6"/>
  <c r="C35" i="6"/>
  <c r="G21" i="6"/>
  <c r="F21" i="6"/>
  <c r="E21" i="6"/>
  <c r="D21" i="6"/>
  <c r="C21" i="6"/>
  <c r="C15" i="6"/>
  <c r="D15" i="6"/>
  <c r="E15" i="6"/>
  <c r="F15" i="6"/>
  <c r="G15" i="6"/>
  <c r="H15" i="6"/>
  <c r="L15" i="6"/>
  <c r="M15" i="6"/>
  <c r="N15" i="6"/>
  <c r="O15" i="6"/>
  <c r="P15" i="6"/>
  <c r="Q15" i="6"/>
  <c r="N7" i="6"/>
  <c r="M7" i="6"/>
  <c r="L7" i="6"/>
  <c r="H7" i="6"/>
  <c r="G7" i="6"/>
  <c r="F7" i="6"/>
  <c r="E7" i="6"/>
  <c r="D7" i="6"/>
  <c r="C7" i="6"/>
  <c r="P21" i="6"/>
  <c r="E23" i="17" l="1"/>
  <c r="K15" i="8"/>
  <c r="K16" i="8" s="1"/>
  <c r="H14" i="7"/>
  <c r="T28" i="23"/>
  <c r="I69" i="6"/>
  <c r="I72" i="6"/>
  <c r="K69" i="6"/>
  <c r="K72" i="6"/>
  <c r="J69" i="6"/>
  <c r="J72" i="6"/>
  <c r="C31" i="6"/>
  <c r="C36" i="6" s="1"/>
  <c r="C72" i="6" s="1"/>
  <c r="S27" i="23"/>
  <c r="R27" i="23"/>
  <c r="Q27" i="23"/>
  <c r="O27" i="23"/>
  <c r="N27" i="23"/>
  <c r="M27" i="23"/>
  <c r="L27" i="23"/>
  <c r="K27" i="23"/>
  <c r="J27" i="23"/>
  <c r="I27" i="23"/>
  <c r="H27" i="23"/>
  <c r="G27" i="23"/>
  <c r="F27" i="23"/>
  <c r="E27" i="23"/>
  <c r="S21" i="23"/>
  <c r="R21" i="23"/>
  <c r="Q21" i="23"/>
  <c r="Q28" i="23" s="1"/>
  <c r="O21" i="23"/>
  <c r="N21" i="23"/>
  <c r="M21" i="23"/>
  <c r="L21" i="23"/>
  <c r="L28" i="23" s="1"/>
  <c r="K21" i="23"/>
  <c r="J21" i="23"/>
  <c r="I21" i="23"/>
  <c r="H21" i="23"/>
  <c r="H28" i="23" s="1"/>
  <c r="G21" i="23"/>
  <c r="F21" i="23"/>
  <c r="E21" i="23"/>
  <c r="U27" i="23" l="1"/>
  <c r="U21" i="23"/>
  <c r="C38" i="6"/>
  <c r="F28" i="23"/>
  <c r="N28" i="23"/>
  <c r="G28" i="23"/>
  <c r="K28" i="23"/>
  <c r="O28" i="23"/>
  <c r="J28" i="23"/>
  <c r="S28" i="23"/>
  <c r="E28" i="23"/>
  <c r="I28" i="23"/>
  <c r="M28" i="23"/>
  <c r="R28" i="23"/>
  <c r="U28" i="23" l="1"/>
  <c r="R14" i="11"/>
  <c r="U13" i="11"/>
  <c r="U11" i="11"/>
  <c r="U10" i="11"/>
  <c r="U9" i="11"/>
  <c r="U8" i="11"/>
  <c r="U7" i="11"/>
  <c r="Y14" i="8"/>
  <c r="X14" i="8"/>
  <c r="W14" i="8"/>
  <c r="V14" i="8"/>
  <c r="U14" i="8"/>
  <c r="T14" i="8"/>
  <c r="S14" i="8"/>
  <c r="R14" i="8"/>
  <c r="Q14" i="8"/>
  <c r="P14" i="8"/>
  <c r="O14" i="8"/>
  <c r="N14" i="8"/>
  <c r="L14" i="8"/>
  <c r="J14" i="8"/>
  <c r="I14" i="8"/>
  <c r="O10" i="8"/>
  <c r="L10" i="8"/>
  <c r="J10" i="8"/>
  <c r="I10" i="8"/>
  <c r="P66" i="6"/>
  <c r="D66" i="6"/>
  <c r="E66" i="6"/>
  <c r="F66" i="6"/>
  <c r="G66" i="6"/>
  <c r="H66" i="6"/>
  <c r="L66" i="6"/>
  <c r="M66" i="6"/>
  <c r="P47" i="6"/>
  <c r="P54" i="6"/>
  <c r="P45" i="6" s="1"/>
  <c r="P62" i="6" s="1"/>
  <c r="D47" i="6"/>
  <c r="D45" i="6" s="1"/>
  <c r="D62" i="6" s="1"/>
  <c r="E47" i="6"/>
  <c r="F47" i="6"/>
  <c r="G47" i="6"/>
  <c r="H47" i="6"/>
  <c r="L47" i="6"/>
  <c r="M47" i="6"/>
  <c r="D54" i="6"/>
  <c r="E54" i="6"/>
  <c r="F54" i="6"/>
  <c r="G54" i="6"/>
  <c r="H54" i="6"/>
  <c r="L54" i="6"/>
  <c r="M54" i="6"/>
  <c r="D35" i="6"/>
  <c r="E35" i="6"/>
  <c r="F35" i="6"/>
  <c r="G35" i="6"/>
  <c r="H35" i="6"/>
  <c r="L35" i="6"/>
  <c r="M35" i="6"/>
  <c r="P35" i="6"/>
  <c r="P31" i="6"/>
  <c r="D31" i="6"/>
  <c r="E31" i="6"/>
  <c r="F31" i="6"/>
  <c r="G31" i="6"/>
  <c r="H21" i="6"/>
  <c r="H31" i="6" s="1"/>
  <c r="L21" i="6"/>
  <c r="L31" i="6" s="1"/>
  <c r="L36" i="6" s="1"/>
  <c r="L38" i="6" s="1"/>
  <c r="M21" i="6"/>
  <c r="M31" i="6" s="1"/>
  <c r="O66" i="6"/>
  <c r="N66" i="6"/>
  <c r="O54" i="6"/>
  <c r="N54" i="6"/>
  <c r="Q54" i="6"/>
  <c r="Q47" i="6"/>
  <c r="Q45" i="6" s="1"/>
  <c r="Q62" i="6" s="1"/>
  <c r="N47" i="6"/>
  <c r="O47" i="6"/>
  <c r="Q35" i="6"/>
  <c r="O35" i="6"/>
  <c r="N35" i="6"/>
  <c r="Q21" i="6"/>
  <c r="O21" i="6"/>
  <c r="N21" i="6"/>
  <c r="P67" i="6" l="1"/>
  <c r="P69" i="6" s="1"/>
  <c r="H36" i="6"/>
  <c r="H38" i="6" s="1"/>
  <c r="AC14" i="8"/>
  <c r="F45" i="6"/>
  <c r="F62" i="6" s="1"/>
  <c r="F67" i="6" s="1"/>
  <c r="E45" i="6"/>
  <c r="E62" i="6" s="1"/>
  <c r="E67" i="6" s="1"/>
  <c r="I15" i="8"/>
  <c r="I16" i="8" s="1"/>
  <c r="AC15" i="8"/>
  <c r="AC16" i="8" s="1"/>
  <c r="L45" i="6"/>
  <c r="L62" i="6" s="1"/>
  <c r="L67" i="6" s="1"/>
  <c r="L69" i="6" s="1"/>
  <c r="H45" i="6"/>
  <c r="H62" i="6" s="1"/>
  <c r="H67" i="6" s="1"/>
  <c r="M45" i="6"/>
  <c r="M62" i="6" s="1"/>
  <c r="M67" i="6" s="1"/>
  <c r="M69" i="6" s="1"/>
  <c r="G45" i="6"/>
  <c r="G62" i="6" s="1"/>
  <c r="G67" i="6" s="1"/>
  <c r="G69" i="6" s="1"/>
  <c r="D36" i="6"/>
  <c r="D38" i="6" s="1"/>
  <c r="U14" i="11"/>
  <c r="E36" i="6"/>
  <c r="E38" i="6" s="1"/>
  <c r="P36" i="6"/>
  <c r="P38" i="6" s="1"/>
  <c r="D67" i="6"/>
  <c r="D69" i="6" s="1"/>
  <c r="M36" i="6"/>
  <c r="M38" i="6" s="1"/>
  <c r="G36" i="6"/>
  <c r="G38" i="6" s="1"/>
  <c r="F36" i="6"/>
  <c r="F38" i="6" s="1"/>
  <c r="F69" i="6"/>
  <c r="E69" i="6"/>
  <c r="O45" i="6"/>
  <c r="O62" i="6" s="1"/>
  <c r="O67" i="6" s="1"/>
  <c r="O69" i="6" s="1"/>
  <c r="N45" i="6"/>
  <c r="M72" i="6" l="1"/>
  <c r="E72" i="6"/>
  <c r="H69" i="6"/>
  <c r="H72" i="6"/>
  <c r="D72" i="6"/>
  <c r="L72" i="6"/>
  <c r="P72" i="6"/>
  <c r="F72" i="6"/>
  <c r="G72" i="6"/>
  <c r="N31" i="6"/>
  <c r="O31" i="6" l="1"/>
  <c r="O36" i="6" s="1"/>
  <c r="Q31" i="6"/>
  <c r="Q36" i="6" s="1"/>
  <c r="Q38" i="6" s="1"/>
  <c r="T14" i="11"/>
  <c r="Q14" i="11"/>
  <c r="P14" i="11"/>
  <c r="O14" i="11"/>
  <c r="N14" i="11"/>
  <c r="M14" i="11"/>
  <c r="L14" i="11"/>
  <c r="K14" i="11"/>
  <c r="J14" i="11"/>
  <c r="I14" i="11"/>
  <c r="H14" i="11"/>
  <c r="F14" i="11"/>
  <c r="E14" i="11"/>
  <c r="AB10" i="8"/>
  <c r="AA10" i="8"/>
  <c r="AA15" i="8" s="1"/>
  <c r="AA16" i="8" s="1"/>
  <c r="Y10" i="8"/>
  <c r="X10" i="8"/>
  <c r="W10" i="8"/>
  <c r="W15" i="8" s="1"/>
  <c r="V10" i="8"/>
  <c r="U10" i="8"/>
  <c r="T10" i="8"/>
  <c r="S10" i="8"/>
  <c r="R10" i="8"/>
  <c r="Q10" i="8"/>
  <c r="P10" i="8"/>
  <c r="Q66" i="6"/>
  <c r="N62" i="6"/>
  <c r="N67" i="6" s="1"/>
  <c r="N36" i="6"/>
  <c r="AB15" i="8" l="1"/>
  <c r="AB16" i="8" s="1"/>
  <c r="R15" i="8"/>
  <c r="R16" i="8" s="1"/>
  <c r="L15" i="8"/>
  <c r="L16" i="8" s="1"/>
  <c r="P15" i="8"/>
  <c r="P16" i="8" s="1"/>
  <c r="T15" i="8"/>
  <c r="T16" i="8" s="1"/>
  <c r="X15" i="8"/>
  <c r="X16" i="8" s="1"/>
  <c r="Q15" i="8"/>
  <c r="Q16" i="8" s="1"/>
  <c r="U15" i="8"/>
  <c r="U16" i="8" s="1"/>
  <c r="Y15" i="8"/>
  <c r="Y16" i="8" s="1"/>
  <c r="N72" i="6"/>
  <c r="N38" i="6"/>
  <c r="O72" i="6"/>
  <c r="O38" i="6"/>
  <c r="N15" i="8"/>
  <c r="N16" i="8" s="1"/>
  <c r="V15" i="8"/>
  <c r="V16" i="8" s="1"/>
  <c r="N69" i="6"/>
  <c r="J15" i="8"/>
  <c r="J16" i="8" s="1"/>
  <c r="O15" i="8"/>
  <c r="O16" i="8" s="1"/>
  <c r="S15" i="8"/>
  <c r="S16" i="8" s="1"/>
  <c r="W16" i="8"/>
  <c r="Q67" i="6"/>
  <c r="Q69" i="6" s="1"/>
  <c r="Q72" i="6" l="1"/>
</calcChain>
</file>

<file path=xl/sharedStrings.xml><?xml version="1.0" encoding="utf-8"?>
<sst xmlns="http://schemas.openxmlformats.org/spreadsheetml/2006/main" count="1226" uniqueCount="743">
  <si>
    <t>様式集</t>
    <rPh sb="0" eb="1">
      <t>サマ</t>
    </rPh>
    <rPh sb="1" eb="2">
      <t>シキ</t>
    </rPh>
    <rPh sb="2" eb="3">
      <t>シュウ</t>
    </rPh>
    <phoneticPr fontId="7"/>
  </si>
  <si>
    <t>（Excel版）</t>
    <rPh sb="6" eb="7">
      <t>バン</t>
    </rPh>
    <phoneticPr fontId="7"/>
  </si>
  <si>
    <t>提案書提出資料　一覧</t>
    <rPh sb="0" eb="3">
      <t>テイアンショ</t>
    </rPh>
    <rPh sb="3" eb="5">
      <t>テイシュツ</t>
    </rPh>
    <rPh sb="5" eb="7">
      <t>シリョウ</t>
    </rPh>
    <rPh sb="8" eb="10">
      <t>イチラン</t>
    </rPh>
    <phoneticPr fontId="11"/>
  </si>
  <si>
    <t>NO.</t>
    <phoneticPr fontId="11"/>
  </si>
  <si>
    <t>様式NO.</t>
    <rPh sb="0" eb="2">
      <t>ヨウシキ</t>
    </rPh>
    <phoneticPr fontId="11"/>
  </si>
  <si>
    <t>名称</t>
    <rPh sb="0" eb="2">
      <t>メイショウ</t>
    </rPh>
    <phoneticPr fontId="11"/>
  </si>
  <si>
    <t>枚数等の指定</t>
    <rPh sb="0" eb="2">
      <t>マイスウ</t>
    </rPh>
    <rPh sb="2" eb="3">
      <t>トウ</t>
    </rPh>
    <rPh sb="4" eb="6">
      <t>シテイ</t>
    </rPh>
    <phoneticPr fontId="11"/>
  </si>
  <si>
    <t>フォーム</t>
    <phoneticPr fontId="11"/>
  </si>
  <si>
    <t>WORD</t>
    <phoneticPr fontId="11"/>
  </si>
  <si>
    <t>EXCEL</t>
    <phoneticPr fontId="11"/>
  </si>
  <si>
    <r>
      <t>様式第1号</t>
    </r>
    <r>
      <rPr>
        <sz val="10"/>
        <color indexed="8"/>
        <rFont val="ＭＳ Ｐゴシック"/>
        <family val="3"/>
        <charset val="128"/>
      </rPr>
      <t>-1</t>
    </r>
    <phoneticPr fontId="11"/>
  </si>
  <si>
    <t>現地見学会参加申込書</t>
    <phoneticPr fontId="11"/>
  </si>
  <si>
    <t>無し（様式による）</t>
    <rPh sb="0" eb="1">
      <t>ナ</t>
    </rPh>
    <rPh sb="3" eb="5">
      <t>ヨウシキ</t>
    </rPh>
    <phoneticPr fontId="11"/>
  </si>
  <si>
    <t>○</t>
  </si>
  <si>
    <t>様式第1号-2</t>
    <phoneticPr fontId="11"/>
  </si>
  <si>
    <t>現地見学に係る誓約書</t>
    <phoneticPr fontId="11"/>
  </si>
  <si>
    <t>様式第1号-3</t>
    <phoneticPr fontId="11"/>
  </si>
  <si>
    <t>入札説明書等に関する質問書</t>
    <phoneticPr fontId="11"/>
  </si>
  <si>
    <t>△</t>
    <phoneticPr fontId="11"/>
  </si>
  <si>
    <t>○</t>
    <phoneticPr fontId="11"/>
  </si>
  <si>
    <t>様式第2号</t>
    <phoneticPr fontId="11"/>
  </si>
  <si>
    <t>参加表明書</t>
    <phoneticPr fontId="11"/>
  </si>
  <si>
    <t>様式第3号</t>
    <phoneticPr fontId="11"/>
  </si>
  <si>
    <t>様式第4号</t>
    <phoneticPr fontId="11"/>
  </si>
  <si>
    <t>予定する建設事業者の構成</t>
    <phoneticPr fontId="11"/>
  </si>
  <si>
    <t>様式第5号</t>
    <phoneticPr fontId="11"/>
  </si>
  <si>
    <t>参加資格確認申請書</t>
    <rPh sb="0" eb="2">
      <t>サンカ</t>
    </rPh>
    <rPh sb="2" eb="4">
      <t>シカク</t>
    </rPh>
    <rPh sb="4" eb="6">
      <t>カクニン</t>
    </rPh>
    <rPh sb="6" eb="9">
      <t>シンセイショ</t>
    </rPh>
    <phoneticPr fontId="11"/>
  </si>
  <si>
    <t>様式第6号</t>
    <phoneticPr fontId="11"/>
  </si>
  <si>
    <t>委任状（代表企業）</t>
    <phoneticPr fontId="11"/>
  </si>
  <si>
    <t>様式第7号</t>
    <phoneticPr fontId="11"/>
  </si>
  <si>
    <t>委任状（代理人）</t>
    <phoneticPr fontId="11"/>
  </si>
  <si>
    <t>様式第8号</t>
    <phoneticPr fontId="11"/>
  </si>
  <si>
    <t>各業務を担当する者の要件を証明する書類　　※表紙</t>
    <phoneticPr fontId="11"/>
  </si>
  <si>
    <t>様式第8号-1</t>
    <phoneticPr fontId="11"/>
  </si>
  <si>
    <t>様式第8号-2</t>
  </si>
  <si>
    <t>様式第8号-3</t>
  </si>
  <si>
    <t>様式第9号</t>
    <phoneticPr fontId="11"/>
  </si>
  <si>
    <t>入札辞退届</t>
    <phoneticPr fontId="11"/>
  </si>
  <si>
    <r>
      <t>様式第1</t>
    </r>
    <r>
      <rPr>
        <sz val="10"/>
        <color indexed="8"/>
        <rFont val="ＭＳ Ｐゴシック"/>
        <family val="3"/>
        <charset val="128"/>
      </rPr>
      <t>0</t>
    </r>
    <r>
      <rPr>
        <sz val="10"/>
        <color indexed="8"/>
        <rFont val="ＭＳ Ｐゴシック"/>
        <family val="3"/>
        <charset val="128"/>
      </rPr>
      <t>号</t>
    </r>
    <phoneticPr fontId="11"/>
  </si>
  <si>
    <t>様式第11号</t>
    <phoneticPr fontId="11"/>
  </si>
  <si>
    <t>入札提案書類提出届</t>
    <phoneticPr fontId="11"/>
  </si>
  <si>
    <t>要求水準に関する誓約書</t>
    <phoneticPr fontId="11"/>
  </si>
  <si>
    <t>要求水準に対する設計仕様書</t>
    <phoneticPr fontId="11"/>
  </si>
  <si>
    <t>入札書</t>
    <phoneticPr fontId="11"/>
  </si>
  <si>
    <t>入札価格参考資料（設計・建設業務に係る対価）</t>
    <phoneticPr fontId="11"/>
  </si>
  <si>
    <t>入札価格参考資料（運営・維持管理業務に係る対価）</t>
    <rPh sb="12" eb="14">
      <t>イジ</t>
    </rPh>
    <rPh sb="14" eb="16">
      <t>カンリ</t>
    </rPh>
    <phoneticPr fontId="11"/>
  </si>
  <si>
    <t>参考資料1</t>
    <rPh sb="0" eb="2">
      <t>サンコウ</t>
    </rPh>
    <rPh sb="2" eb="4">
      <t>シリョウ</t>
    </rPh>
    <phoneticPr fontId="11"/>
  </si>
  <si>
    <t>運転管理人員</t>
    <phoneticPr fontId="11"/>
  </si>
  <si>
    <t>参考資料2</t>
    <rPh sb="0" eb="2">
      <t>サンコウ</t>
    </rPh>
    <rPh sb="2" eb="4">
      <t>シリョウ</t>
    </rPh>
    <phoneticPr fontId="11"/>
  </si>
  <si>
    <t>費用明細書（固定費ⅰ及び固定費ⅱ）</t>
    <phoneticPr fontId="11"/>
  </si>
  <si>
    <t>参考資料3</t>
    <rPh sb="0" eb="2">
      <t>サンコウ</t>
    </rPh>
    <rPh sb="2" eb="4">
      <t>シリョウ</t>
    </rPh>
    <phoneticPr fontId="11"/>
  </si>
  <si>
    <t>費用明細書（固定費ⅲ）</t>
    <phoneticPr fontId="11"/>
  </si>
  <si>
    <t>参考資料4</t>
    <rPh sb="0" eb="2">
      <t>サンコウ</t>
    </rPh>
    <rPh sb="2" eb="4">
      <t>シリョウ</t>
    </rPh>
    <phoneticPr fontId="11"/>
  </si>
  <si>
    <t>費用明細書（変動費に関する提案単価）</t>
    <phoneticPr fontId="11"/>
  </si>
  <si>
    <t>参考資料5</t>
    <rPh sb="0" eb="2">
      <t>サンコウ</t>
    </rPh>
    <rPh sb="2" eb="4">
      <t>シリョウ</t>
    </rPh>
    <phoneticPr fontId="11"/>
  </si>
  <si>
    <t>付保する保険の内容</t>
    <phoneticPr fontId="11"/>
  </si>
  <si>
    <t>様式第15号</t>
  </si>
  <si>
    <t>A4版・縦</t>
    <rPh sb="2" eb="3">
      <t>バン</t>
    </rPh>
    <rPh sb="4" eb="5">
      <t>タテ</t>
    </rPh>
    <phoneticPr fontId="11"/>
  </si>
  <si>
    <t>添付資料　　※表紙</t>
    <phoneticPr fontId="11"/>
  </si>
  <si>
    <t>提案図書概要版　　※表紙</t>
    <phoneticPr fontId="11"/>
  </si>
  <si>
    <t>提案図書概要版　　※様式</t>
    <rPh sb="10" eb="12">
      <t>ヨウシキ</t>
    </rPh>
    <phoneticPr fontId="11"/>
  </si>
  <si>
    <t>A4版・縦　1ページ</t>
    <rPh sb="2" eb="3">
      <t>バン</t>
    </rPh>
    <rPh sb="4" eb="5">
      <t>タテ</t>
    </rPh>
    <phoneticPr fontId="11"/>
  </si>
  <si>
    <t>委任状（開札の立会い）</t>
    <phoneticPr fontId="11"/>
  </si>
  <si>
    <t>○</t>
    <phoneticPr fontId="11"/>
  </si>
  <si>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1"/>
  </si>
  <si>
    <t>様式第1号-3</t>
    <rPh sb="0" eb="2">
      <t>ヨウシキ</t>
    </rPh>
    <rPh sb="2" eb="3">
      <t>ダイ</t>
    </rPh>
    <rPh sb="4" eb="5">
      <t>ゴウ</t>
    </rPh>
    <phoneticPr fontId="11"/>
  </si>
  <si>
    <t>入札説明書等に関する質問書</t>
    <rPh sb="0" eb="2">
      <t>ニュウサツ</t>
    </rPh>
    <rPh sb="2" eb="5">
      <t>セツメイショ</t>
    </rPh>
    <rPh sb="5" eb="6">
      <t>ナド</t>
    </rPh>
    <rPh sb="7" eb="8">
      <t>カン</t>
    </rPh>
    <rPh sb="10" eb="12">
      <t>シツモン</t>
    </rPh>
    <rPh sb="12" eb="13">
      <t>ショ</t>
    </rPh>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</si>
  <si>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</si>
  <si>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</si>
  <si>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</si>
  <si>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</si>
  <si>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</si>
  <si>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</si>
  <si>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</si>
  <si>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FAX</t>
    <phoneticPr fontId="11"/>
  </si>
  <si>
    <t>E-mail</t>
    <phoneticPr fontId="11"/>
  </si>
  <si>
    <t>入札説明書に対する質問</t>
    <phoneticPr fontId="11"/>
  </si>
  <si>
    <t>No.</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</si>
  <si>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</si>
  <si>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</si>
  <si>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</si>
  <si>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</si>
  <si>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</si>
  <si>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</si>
  <si>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</si>
  <si>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例</t>
    <rPh sb="0" eb="1">
      <t>レイ</t>
    </rPh>
    <phoneticPr fontId="11"/>
  </si>
  <si>
    <t>3</t>
    <phoneticPr fontId="11"/>
  </si>
  <si>
    <t>第2章</t>
    <rPh sb="0" eb="1">
      <t>ダイ</t>
    </rPh>
    <rPh sb="2" eb="3">
      <t>ショウ</t>
    </rPh>
    <phoneticPr fontId="11"/>
  </si>
  <si>
    <t>8</t>
    <phoneticPr fontId="11"/>
  </si>
  <si>
    <t>(2)</t>
    <phoneticPr fontId="11"/>
  </si>
  <si>
    <t>ア　建設工事</t>
    <rPh sb="2" eb="4">
      <t>ケンセツ</t>
    </rPh>
    <rPh sb="4" eb="6">
      <t>コウジ</t>
    </rPh>
    <phoneticPr fontId="11"/>
  </si>
  <si>
    <t>要求水準書に対する質問</t>
    <rPh sb="0" eb="2">
      <t>ヨウキュウ</t>
    </rPh>
    <rPh sb="2" eb="4">
      <t>スイジュン</t>
    </rPh>
    <rPh sb="4" eb="5">
      <t>ショ</t>
    </rPh>
    <rPh sb="6" eb="7">
      <t>タイ</t>
    </rPh>
    <rPh sb="9" eb="11">
      <t>シツモン</t>
    </rPh>
    <phoneticPr fontId="11"/>
  </si>
  <si>
    <t>6</t>
    <phoneticPr fontId="11"/>
  </si>
  <si>
    <t>第1章</t>
    <rPh sb="0" eb="1">
      <t>ダイ</t>
    </rPh>
    <rPh sb="2" eb="3">
      <t>ショウ</t>
    </rPh>
    <phoneticPr fontId="11"/>
  </si>
  <si>
    <t>5</t>
    <phoneticPr fontId="11"/>
  </si>
  <si>
    <t>2）</t>
    <phoneticPr fontId="11"/>
  </si>
  <si>
    <t>2）検査及び試験の方法</t>
    <rPh sb="2" eb="4">
      <t>ケンサ</t>
    </rPh>
    <rPh sb="4" eb="5">
      <t>オヨ</t>
    </rPh>
    <rPh sb="6" eb="8">
      <t>シケン</t>
    </rPh>
    <rPh sb="9" eb="11">
      <t>ホウホウ</t>
    </rPh>
    <phoneticPr fontId="11"/>
  </si>
  <si>
    <t>落札者選定基準に対する質問</t>
    <rPh sb="3" eb="5">
      <t>センテイ</t>
    </rPh>
    <phoneticPr fontId="11"/>
  </si>
  <si>
    <t>No.</t>
    <phoneticPr fontId="11"/>
  </si>
  <si>
    <t>9</t>
    <phoneticPr fontId="11"/>
  </si>
  <si>
    <t>第5章</t>
    <rPh sb="0" eb="1">
      <t>ダイ</t>
    </rPh>
    <rPh sb="2" eb="3">
      <t>ショウ</t>
    </rPh>
    <phoneticPr fontId="11"/>
  </si>
  <si>
    <t>提案書に関するヒアリング</t>
    <rPh sb="0" eb="3">
      <t>テイアンショ</t>
    </rPh>
    <rPh sb="4" eb="5">
      <t>カン</t>
    </rPh>
    <phoneticPr fontId="11"/>
  </si>
  <si>
    <t>様式集に対する質問</t>
    <phoneticPr fontId="11"/>
  </si>
  <si>
    <t>様式</t>
    <rPh sb="0" eb="2">
      <t>ヨウシキ</t>
    </rPh>
    <phoneticPr fontId="11"/>
  </si>
  <si>
    <t>カナ等</t>
    <rPh sb="2" eb="3">
      <t>トウ</t>
    </rPh>
    <phoneticPr fontId="11"/>
  </si>
  <si>
    <t>第14号</t>
    <phoneticPr fontId="11"/>
  </si>
  <si>
    <t>入札書</t>
    <rPh sb="0" eb="2">
      <t>ニュウサツ</t>
    </rPh>
    <rPh sb="2" eb="3">
      <t>ショ</t>
    </rPh>
    <phoneticPr fontId="11"/>
  </si>
  <si>
    <t>基本協定書(案）に対する質問</t>
    <phoneticPr fontId="11"/>
  </si>
  <si>
    <t>条</t>
    <rPh sb="0" eb="1">
      <t>ジョウ</t>
    </rPh>
    <phoneticPr fontId="11"/>
  </si>
  <si>
    <t>項</t>
    <rPh sb="0" eb="1">
      <t>コウ</t>
    </rPh>
    <phoneticPr fontId="11"/>
  </si>
  <si>
    <t>号</t>
    <rPh sb="0" eb="1">
      <t>ゴウ</t>
    </rPh>
    <phoneticPr fontId="11"/>
  </si>
  <si>
    <t>1</t>
    <phoneticPr fontId="11"/>
  </si>
  <si>
    <t>目的</t>
    <rPh sb="0" eb="2">
      <t>モクテキ</t>
    </rPh>
    <phoneticPr fontId="11"/>
  </si>
  <si>
    <t>基本契約書(案）に対する質問</t>
    <rPh sb="0" eb="2">
      <t>キホン</t>
    </rPh>
    <rPh sb="2" eb="5">
      <t>ケイヤクショ</t>
    </rPh>
    <phoneticPr fontId="11"/>
  </si>
  <si>
    <t>建設工事請負契約書(案）に対する質問</t>
    <rPh sb="0" eb="2">
      <t>ケンセツ</t>
    </rPh>
    <rPh sb="2" eb="4">
      <t>コウジ</t>
    </rPh>
    <rPh sb="4" eb="6">
      <t>ウケオイ</t>
    </rPh>
    <rPh sb="6" eb="8">
      <t>ケイヤク</t>
    </rPh>
    <rPh sb="8" eb="9">
      <t>ショ</t>
    </rPh>
    <phoneticPr fontId="11"/>
  </si>
  <si>
    <t>No.</t>
    <phoneticPr fontId="11"/>
  </si>
  <si>
    <t>運営・維持管理業務委託契約書(案）に対する質問</t>
    <rPh sb="3" eb="5">
      <t>イジ</t>
    </rPh>
    <rPh sb="5" eb="7">
      <t>カンリ</t>
    </rPh>
    <rPh sb="7" eb="9">
      <t>ギョウム</t>
    </rPh>
    <rPh sb="9" eb="11">
      <t>イタク</t>
    </rPh>
    <rPh sb="11" eb="14">
      <t>ケイヤクショ</t>
    </rPh>
    <phoneticPr fontId="11"/>
  </si>
  <si>
    <t>※1</t>
    <phoneticPr fontId="11"/>
  </si>
  <si>
    <t>※1</t>
    <phoneticPr fontId="11"/>
  </si>
  <si>
    <t>質問は、本様式１行につき１問とし、簡潔にまとめて記載すること。</t>
  </si>
  <si>
    <t>※2</t>
    <phoneticPr fontId="11"/>
  </si>
  <si>
    <t>※2</t>
    <phoneticPr fontId="11"/>
  </si>
  <si>
    <t>質問数に応じて行数を増やし、「Ｎｏ」の欄に通し番号を記入すること。</t>
  </si>
  <si>
    <t>※3</t>
    <phoneticPr fontId="11"/>
  </si>
  <si>
    <t>※3</t>
    <phoneticPr fontId="11"/>
  </si>
  <si>
    <t>項目の数字入力は半角を使用すること。</t>
    <phoneticPr fontId="11"/>
  </si>
  <si>
    <t>※4</t>
    <phoneticPr fontId="11"/>
  </si>
  <si>
    <t>※4</t>
    <phoneticPr fontId="11"/>
  </si>
  <si>
    <t>1～8まで1つのエクセルファイルで作成し、シートを分けること。</t>
    <phoneticPr fontId="11"/>
  </si>
  <si>
    <t>※4</t>
  </si>
  <si>
    <t>要求水準に対する設計仕様書</t>
    <rPh sb="0" eb="2">
      <t>ヨウキュウ</t>
    </rPh>
    <rPh sb="2" eb="4">
      <t>スイジュン</t>
    </rPh>
    <rPh sb="5" eb="6">
      <t>タイ</t>
    </rPh>
    <rPh sb="8" eb="10">
      <t>セッケイ</t>
    </rPh>
    <rPh sb="10" eb="12">
      <t>シヨウ</t>
    </rPh>
    <rPh sb="12" eb="13">
      <t>ショ</t>
    </rPh>
    <phoneticPr fontId="11"/>
  </si>
  <si>
    <t>入札価格参考資料（設計・建設業務に係る対価）</t>
    <phoneticPr fontId="4"/>
  </si>
  <si>
    <t>（千円）</t>
    <rPh sb="1" eb="2">
      <t>セン</t>
    </rPh>
    <rPh sb="2" eb="3">
      <t>エン</t>
    </rPh>
    <phoneticPr fontId="11"/>
  </si>
  <si>
    <t>合　　　計</t>
    <rPh sb="0" eb="1">
      <t>ゴウ</t>
    </rPh>
    <rPh sb="4" eb="5">
      <t>ケイ</t>
    </rPh>
    <phoneticPr fontId="11"/>
  </si>
  <si>
    <t>交 付 対 象 内</t>
    <rPh sb="0" eb="1">
      <t>コウ</t>
    </rPh>
    <rPh sb="2" eb="3">
      <t>ヅケ</t>
    </rPh>
    <rPh sb="4" eb="9">
      <t>タイショウナイ</t>
    </rPh>
    <phoneticPr fontId="11"/>
  </si>
  <si>
    <t>交 付 対 象 外</t>
    <rPh sb="0" eb="1">
      <t>コウ</t>
    </rPh>
    <rPh sb="2" eb="3">
      <t>ヅケ</t>
    </rPh>
    <rPh sb="4" eb="7">
      <t>タイショウ</t>
    </rPh>
    <rPh sb="8" eb="9">
      <t>ガイ</t>
    </rPh>
    <phoneticPr fontId="11"/>
  </si>
  <si>
    <t>Ⅰ本工事費</t>
    <rPh sb="1" eb="4">
      <t>ホンコウジ</t>
    </rPh>
    <rPh sb="4" eb="5">
      <t>ヒ</t>
    </rPh>
    <phoneticPr fontId="11"/>
  </si>
  <si>
    <t>1.土木・建築工事</t>
    <rPh sb="2" eb="4">
      <t>ドボク</t>
    </rPh>
    <rPh sb="5" eb="7">
      <t>ケンチク</t>
    </rPh>
    <rPh sb="7" eb="9">
      <t>コウジ</t>
    </rPh>
    <phoneticPr fontId="11"/>
  </si>
  <si>
    <t>(1)受入貯留設備工事</t>
    <rPh sb="3" eb="5">
      <t>ウケイレ</t>
    </rPh>
    <rPh sb="5" eb="7">
      <t>チョリュウ</t>
    </rPh>
    <rPh sb="7" eb="9">
      <t>セツビ</t>
    </rPh>
    <rPh sb="9" eb="11">
      <t>コウジ</t>
    </rPh>
    <phoneticPr fontId="11"/>
  </si>
  <si>
    <t>(6)機械設備工事</t>
    <rPh sb="3" eb="5">
      <t>キカイ</t>
    </rPh>
    <rPh sb="5" eb="7">
      <t>セツビ</t>
    </rPh>
    <rPh sb="7" eb="9">
      <t>コウジ</t>
    </rPh>
    <phoneticPr fontId="11"/>
  </si>
  <si>
    <t>2.機械工事</t>
    <rPh sb="2" eb="4">
      <t>キカイ</t>
    </rPh>
    <rPh sb="4" eb="6">
      <t>コウジ</t>
    </rPh>
    <phoneticPr fontId="11"/>
  </si>
  <si>
    <t>3.配管工事</t>
    <rPh sb="2" eb="4">
      <t>ハイカン</t>
    </rPh>
    <rPh sb="4" eb="6">
      <t>コウジ</t>
    </rPh>
    <phoneticPr fontId="11"/>
  </si>
  <si>
    <t>(1)し尿系統配管工事</t>
    <rPh sb="4" eb="5">
      <t>ニョウ</t>
    </rPh>
    <rPh sb="5" eb="7">
      <t>ケイトウ</t>
    </rPh>
    <rPh sb="7" eb="9">
      <t>ハイカン</t>
    </rPh>
    <rPh sb="9" eb="11">
      <t>コウジ</t>
    </rPh>
    <phoneticPr fontId="11"/>
  </si>
  <si>
    <t>(2)汚泥系統配管工事</t>
    <rPh sb="3" eb="5">
      <t>オデイ</t>
    </rPh>
    <rPh sb="5" eb="7">
      <t>ケイトウ</t>
    </rPh>
    <rPh sb="7" eb="9">
      <t>ハイカン</t>
    </rPh>
    <rPh sb="9" eb="11">
      <t>コウジ</t>
    </rPh>
    <phoneticPr fontId="11"/>
  </si>
  <si>
    <t>(3)空気系統配管工事</t>
    <rPh sb="3" eb="5">
      <t>クウキ</t>
    </rPh>
    <rPh sb="5" eb="7">
      <t>ケイトウ</t>
    </rPh>
    <rPh sb="7" eb="9">
      <t>ハイカン</t>
    </rPh>
    <rPh sb="9" eb="11">
      <t>コウジ</t>
    </rPh>
    <phoneticPr fontId="11"/>
  </si>
  <si>
    <t>(4)臭気系統配管工事</t>
    <rPh sb="3" eb="5">
      <t>シュウキ</t>
    </rPh>
    <rPh sb="5" eb="7">
      <t>ケイトウ</t>
    </rPh>
    <rPh sb="7" eb="9">
      <t>ハイカン</t>
    </rPh>
    <rPh sb="9" eb="11">
      <t>コウジ</t>
    </rPh>
    <phoneticPr fontId="11"/>
  </si>
  <si>
    <t>(5)取排水系統配管工事</t>
    <rPh sb="3" eb="4">
      <t>ト</t>
    </rPh>
    <rPh sb="4" eb="6">
      <t>ハイスイ</t>
    </rPh>
    <rPh sb="6" eb="8">
      <t>ケイトウ</t>
    </rPh>
    <rPh sb="8" eb="10">
      <t>ハイカン</t>
    </rPh>
    <rPh sb="10" eb="12">
      <t>コウジ</t>
    </rPh>
    <phoneticPr fontId="11"/>
  </si>
  <si>
    <t>(6)薬品系統配管工事</t>
    <rPh sb="3" eb="5">
      <t>ヤクヒン</t>
    </rPh>
    <rPh sb="5" eb="7">
      <t>ケイトウ</t>
    </rPh>
    <rPh sb="7" eb="9">
      <t>ハイカン</t>
    </rPh>
    <rPh sb="9" eb="11">
      <t>コウジ</t>
    </rPh>
    <phoneticPr fontId="11"/>
  </si>
  <si>
    <t>(7)その他の配管工事</t>
    <rPh sb="5" eb="6">
      <t>タ</t>
    </rPh>
    <rPh sb="7" eb="9">
      <t>ハイカン</t>
    </rPh>
    <rPh sb="9" eb="11">
      <t>コウジ</t>
    </rPh>
    <phoneticPr fontId="11"/>
  </si>
  <si>
    <t>4.電気工事</t>
    <rPh sb="2" eb="4">
      <t>デンキ</t>
    </rPh>
    <rPh sb="4" eb="6">
      <t>コウジ</t>
    </rPh>
    <phoneticPr fontId="11"/>
  </si>
  <si>
    <t>直接工事費計</t>
    <rPh sb="0" eb="2">
      <t>チョクセツ</t>
    </rPh>
    <rPh sb="2" eb="4">
      <t>コウジ</t>
    </rPh>
    <rPh sb="4" eb="5">
      <t>ヒ</t>
    </rPh>
    <rPh sb="5" eb="6">
      <t>ケイ</t>
    </rPh>
    <phoneticPr fontId="11"/>
  </si>
  <si>
    <t>経費計</t>
    <rPh sb="0" eb="2">
      <t>ケイヒ</t>
    </rPh>
    <rPh sb="2" eb="3">
      <t>ケイ</t>
    </rPh>
    <phoneticPr fontId="11"/>
  </si>
  <si>
    <t>本工事費計</t>
    <rPh sb="0" eb="1">
      <t>ホン</t>
    </rPh>
    <rPh sb="1" eb="4">
      <t>コウジヒ</t>
    </rPh>
    <rPh sb="4" eb="5">
      <t>ケイ</t>
    </rPh>
    <phoneticPr fontId="11"/>
  </si>
  <si>
    <t>※各項目に対する工種工事費、経費も区分し、必要に応じて記入欄を設けて記載すること。</t>
    <rPh sb="1" eb="2">
      <t>カク</t>
    </rPh>
    <rPh sb="2" eb="4">
      <t>コウモク</t>
    </rPh>
    <rPh sb="5" eb="6">
      <t>タイ</t>
    </rPh>
    <rPh sb="8" eb="9">
      <t>コウジ</t>
    </rPh>
    <rPh sb="9" eb="10">
      <t>シュ</t>
    </rPh>
    <rPh sb="10" eb="13">
      <t>コウジヒ</t>
    </rPh>
    <rPh sb="14" eb="16">
      <t>ケイヒ</t>
    </rPh>
    <rPh sb="17" eb="19">
      <t>クブン</t>
    </rPh>
    <rPh sb="21" eb="23">
      <t>ヒツヨウ</t>
    </rPh>
    <rPh sb="24" eb="25">
      <t>オウ</t>
    </rPh>
    <rPh sb="27" eb="30">
      <t>キニュウラン</t>
    </rPh>
    <rPh sb="31" eb="32">
      <t>モウ</t>
    </rPh>
    <rPh sb="34" eb="36">
      <t>キサイ</t>
    </rPh>
    <phoneticPr fontId="11"/>
  </si>
  <si>
    <t>Ⅱ付帯工事・その他工事費</t>
    <rPh sb="1" eb="3">
      <t>フタイ</t>
    </rPh>
    <rPh sb="3" eb="5">
      <t>コウジ</t>
    </rPh>
    <rPh sb="8" eb="9">
      <t>タ</t>
    </rPh>
    <rPh sb="9" eb="12">
      <t>コウジヒ</t>
    </rPh>
    <phoneticPr fontId="11"/>
  </si>
  <si>
    <t>1.土木建築工事</t>
    <rPh sb="2" eb="4">
      <t>ドボク</t>
    </rPh>
    <rPh sb="4" eb="6">
      <t>ケンチク</t>
    </rPh>
    <rPh sb="6" eb="8">
      <t>コウジ</t>
    </rPh>
    <phoneticPr fontId="11"/>
  </si>
  <si>
    <t>(1)土地造成工事</t>
    <rPh sb="3" eb="5">
      <t>トチ</t>
    </rPh>
    <rPh sb="5" eb="7">
      <t>ゾウセイ</t>
    </rPh>
    <rPh sb="7" eb="9">
      <t>コウジ</t>
    </rPh>
    <phoneticPr fontId="11"/>
  </si>
  <si>
    <t>(2)場内整備工事</t>
    <rPh sb="3" eb="5">
      <t>ジョウナイ</t>
    </rPh>
    <rPh sb="5" eb="7">
      <t>セイビ</t>
    </rPh>
    <rPh sb="7" eb="9">
      <t>コウジ</t>
    </rPh>
    <phoneticPr fontId="11"/>
  </si>
  <si>
    <t>　①場内道路等工事</t>
    <rPh sb="2" eb="4">
      <t>ジョウナイ</t>
    </rPh>
    <rPh sb="4" eb="6">
      <t>ドウロ</t>
    </rPh>
    <rPh sb="6" eb="7">
      <t>トウ</t>
    </rPh>
    <rPh sb="7" eb="9">
      <t>コウジ</t>
    </rPh>
    <phoneticPr fontId="11"/>
  </si>
  <si>
    <t>　②雨水排水工事</t>
    <rPh sb="2" eb="6">
      <t>ウスイハイスイ</t>
    </rPh>
    <rPh sb="6" eb="8">
      <t>コウジ</t>
    </rPh>
    <phoneticPr fontId="11"/>
  </si>
  <si>
    <t>(3)駐車場工事</t>
    <rPh sb="3" eb="6">
      <t>チュウシャジョウ</t>
    </rPh>
    <rPh sb="6" eb="8">
      <t>コウジ</t>
    </rPh>
    <phoneticPr fontId="11"/>
  </si>
  <si>
    <t>5.計装工事</t>
    <rPh sb="2" eb="4">
      <t>ケイソウ</t>
    </rPh>
    <rPh sb="4" eb="6">
      <t>コウジ</t>
    </rPh>
    <phoneticPr fontId="11"/>
  </si>
  <si>
    <t>6.共通仮設費</t>
    <rPh sb="2" eb="4">
      <t>キョウツウ</t>
    </rPh>
    <rPh sb="4" eb="6">
      <t>カセツ</t>
    </rPh>
    <rPh sb="6" eb="7">
      <t>ヒ</t>
    </rPh>
    <phoneticPr fontId="11"/>
  </si>
  <si>
    <t>7.現場管理費</t>
    <rPh sb="2" eb="4">
      <t>ゲンバ</t>
    </rPh>
    <rPh sb="4" eb="7">
      <t>カンリヒ</t>
    </rPh>
    <phoneticPr fontId="11"/>
  </si>
  <si>
    <t>8.一般管理費</t>
    <rPh sb="2" eb="4">
      <t>イッパン</t>
    </rPh>
    <rPh sb="4" eb="7">
      <t>カンリヒ</t>
    </rPh>
    <phoneticPr fontId="11"/>
  </si>
  <si>
    <t>付帯工事・その他工事費計</t>
    <rPh sb="0" eb="2">
      <t>フタイ</t>
    </rPh>
    <rPh sb="2" eb="4">
      <t>コウジ</t>
    </rPh>
    <rPh sb="7" eb="8">
      <t>タ</t>
    </rPh>
    <rPh sb="8" eb="10">
      <t>コウジ</t>
    </rPh>
    <rPh sb="10" eb="11">
      <t>ヒ</t>
    </rPh>
    <rPh sb="11" eb="12">
      <t>ケイ</t>
    </rPh>
    <phoneticPr fontId="11"/>
  </si>
  <si>
    <t>消費税相当額</t>
    <rPh sb="0" eb="3">
      <t>ショウヒゼイ</t>
    </rPh>
    <rPh sb="3" eb="6">
      <t>ソウトウガク</t>
    </rPh>
    <phoneticPr fontId="11"/>
  </si>
  <si>
    <t>付帯工事・その他工事費合計</t>
    <rPh sb="0" eb="2">
      <t>フタイ</t>
    </rPh>
    <rPh sb="2" eb="4">
      <t>コウジ</t>
    </rPh>
    <rPh sb="7" eb="8">
      <t>タ</t>
    </rPh>
    <rPh sb="8" eb="11">
      <t>コウジヒ</t>
    </rPh>
    <rPh sb="11" eb="13">
      <t>ゴウケイ</t>
    </rPh>
    <phoneticPr fontId="11"/>
  </si>
  <si>
    <t>全体工事費計（設計・建設業務に係る対価）</t>
    <rPh sb="0" eb="2">
      <t>ゼンタイ</t>
    </rPh>
    <rPh sb="2" eb="5">
      <t>コウジヒ</t>
    </rPh>
    <rPh sb="5" eb="6">
      <t>ケイ</t>
    </rPh>
    <phoneticPr fontId="11"/>
  </si>
  <si>
    <t>a欄</t>
    <rPh sb="1" eb="2">
      <t>ラン</t>
    </rPh>
    <phoneticPr fontId="11"/>
  </si>
  <si>
    <t>※1</t>
    <phoneticPr fontId="11"/>
  </si>
  <si>
    <t>工事費は、「循環型社会形成推進交付金交付取扱要領」を基に算定すること。</t>
    <rPh sb="0" eb="3">
      <t>コウジヒ</t>
    </rPh>
    <rPh sb="6" eb="9">
      <t>ジュンカンガタ</t>
    </rPh>
    <rPh sb="9" eb="11">
      <t>シャカイ</t>
    </rPh>
    <rPh sb="11" eb="13">
      <t>ケイセイ</t>
    </rPh>
    <rPh sb="13" eb="15">
      <t>スイシン</t>
    </rPh>
    <rPh sb="15" eb="18">
      <t>コウフキン</t>
    </rPh>
    <rPh sb="18" eb="20">
      <t>コウフ</t>
    </rPh>
    <rPh sb="20" eb="22">
      <t>トリアツカイ</t>
    </rPh>
    <rPh sb="22" eb="24">
      <t>ヨウリョウ</t>
    </rPh>
    <rPh sb="26" eb="27">
      <t>モト</t>
    </rPh>
    <rPh sb="28" eb="30">
      <t>サンテイ</t>
    </rPh>
    <phoneticPr fontId="11"/>
  </si>
  <si>
    <t>※2</t>
  </si>
  <si>
    <t>※3</t>
  </si>
  <si>
    <t>消費税及び地方消費税を含めない金額を記載すること。また、物価上昇分を考慮しないこと。</t>
    <phoneticPr fontId="11"/>
  </si>
  <si>
    <t>※5</t>
  </si>
  <si>
    <t>入札説明書に記載の方法により封入して、入札書の提出と同時に提出すること。</t>
    <phoneticPr fontId="11"/>
  </si>
  <si>
    <t>※6</t>
  </si>
  <si>
    <t>A3判・横（A4判に折込み）で作成すること。</t>
    <rPh sb="2" eb="3">
      <t>バン</t>
    </rPh>
    <rPh sb="4" eb="5">
      <t>ヨコ</t>
    </rPh>
    <rPh sb="8" eb="9">
      <t>バン</t>
    </rPh>
    <rPh sb="10" eb="12">
      <t>オリコ</t>
    </rPh>
    <rPh sb="15" eb="17">
      <t>サクセイ</t>
    </rPh>
    <phoneticPr fontId="11"/>
  </si>
  <si>
    <t>入札価格参考資料
（運営・維持管理業務に係る対価）</t>
    <rPh sb="0" eb="2">
      <t>ニュウサツ</t>
    </rPh>
    <rPh sb="2" eb="4">
      <t>カカク</t>
    </rPh>
    <rPh sb="4" eb="6">
      <t>サンコウ</t>
    </rPh>
    <rPh sb="6" eb="8">
      <t>シリョウ</t>
    </rPh>
    <rPh sb="10" eb="12">
      <t>ウンエイ</t>
    </rPh>
    <rPh sb="13" eb="15">
      <t>イジ</t>
    </rPh>
    <rPh sb="15" eb="17">
      <t>カンリ</t>
    </rPh>
    <rPh sb="17" eb="19">
      <t>ギョウム</t>
    </rPh>
    <rPh sb="20" eb="21">
      <t>カカ</t>
    </rPh>
    <rPh sb="22" eb="24">
      <t>タイカ</t>
    </rPh>
    <phoneticPr fontId="11"/>
  </si>
  <si>
    <t>単位：円</t>
    <rPh sb="0" eb="2">
      <t>タンイ</t>
    </rPh>
    <rPh sb="3" eb="4">
      <t>エン</t>
    </rPh>
    <phoneticPr fontId="11"/>
  </si>
  <si>
    <t>費目</t>
    <rPh sb="0" eb="2">
      <t>ヒモク</t>
    </rPh>
    <phoneticPr fontId="11"/>
  </si>
  <si>
    <t>変動費</t>
    <rPh sb="0" eb="2">
      <t>ヘンドウ</t>
    </rPh>
    <rPh sb="2" eb="3">
      <t>ヒ</t>
    </rPh>
    <phoneticPr fontId="11"/>
  </si>
  <si>
    <t>円/kL</t>
    <rPh sb="0" eb="1">
      <t>エン</t>
    </rPh>
    <phoneticPr fontId="11"/>
  </si>
  <si>
    <t>①</t>
    <phoneticPr fontId="11"/>
  </si>
  <si>
    <t>固定費ⅰ</t>
    <rPh sb="0" eb="3">
      <t>コテイヒ</t>
    </rPh>
    <phoneticPr fontId="11"/>
  </si>
  <si>
    <t>固定費ⅱ</t>
    <rPh sb="0" eb="3">
      <t>コテイヒ</t>
    </rPh>
    <phoneticPr fontId="11"/>
  </si>
  <si>
    <t>固定費ⅲ</t>
    <rPh sb="0" eb="3">
      <t>コテイヒ</t>
    </rPh>
    <phoneticPr fontId="11"/>
  </si>
  <si>
    <t>②</t>
    <phoneticPr fontId="11"/>
  </si>
  <si>
    <t>②</t>
    <phoneticPr fontId="11"/>
  </si>
  <si>
    <t>合計</t>
    <rPh sb="0" eb="2">
      <t>ゴウケイ</t>
    </rPh>
    <phoneticPr fontId="11"/>
  </si>
  <si>
    <t>b欄</t>
    <rPh sb="1" eb="2">
      <t>ラン</t>
    </rPh>
    <phoneticPr fontId="11"/>
  </si>
  <si>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11"/>
  </si>
  <si>
    <t>提案単価は円単位とし、その端数は切り捨てとすること。</t>
    <rPh sb="0" eb="2">
      <t>テイアン</t>
    </rPh>
    <rPh sb="5" eb="6">
      <t>エン</t>
    </rPh>
    <rPh sb="16" eb="17">
      <t>キ</t>
    </rPh>
    <rPh sb="18" eb="19">
      <t>ス</t>
    </rPh>
    <phoneticPr fontId="11"/>
  </si>
  <si>
    <t>消費税及び地方消費税を含めない金額を記載すること。また、物価上昇を考慮しないこと。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3" eb="35">
      <t>コウリョ</t>
    </rPh>
    <phoneticPr fontId="11"/>
  </si>
  <si>
    <t>※5</t>
    <phoneticPr fontId="11"/>
  </si>
  <si>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11"/>
  </si>
  <si>
    <t>事業年度</t>
    <phoneticPr fontId="11"/>
  </si>
  <si>
    <t>設計・建設期間</t>
    <rPh sb="0" eb="2">
      <t>セッケイ</t>
    </rPh>
    <rPh sb="3" eb="5">
      <t>ケンセツ</t>
    </rPh>
    <rPh sb="5" eb="7">
      <t>キカン</t>
    </rPh>
    <phoneticPr fontId="11"/>
  </si>
  <si>
    <t>運営期間</t>
  </si>
  <si>
    <t>合計</t>
    <rPh sb="0" eb="1">
      <t>ゴウ</t>
    </rPh>
    <rPh sb="1" eb="2">
      <t>ケイ</t>
    </rPh>
    <phoneticPr fontId="11"/>
  </si>
  <si>
    <t>建設事業者への支払額</t>
    <rPh sb="0" eb="2">
      <t>ケンセツ</t>
    </rPh>
    <rPh sb="2" eb="4">
      <t>ジギョウ</t>
    </rPh>
    <rPh sb="4" eb="5">
      <t>シャ</t>
    </rPh>
    <rPh sb="7" eb="9">
      <t>シハライ</t>
    </rPh>
    <rPh sb="9" eb="10">
      <t>ガク</t>
    </rPh>
    <phoneticPr fontId="11"/>
  </si>
  <si>
    <t>②</t>
    <phoneticPr fontId="11"/>
  </si>
  <si>
    <t>③</t>
    <phoneticPr fontId="11"/>
  </si>
  <si>
    <t>※1</t>
    <phoneticPr fontId="11"/>
  </si>
  <si>
    <t>※2</t>
    <phoneticPr fontId="11"/>
  </si>
  <si>
    <t>※3</t>
    <phoneticPr fontId="11"/>
  </si>
  <si>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1"/>
  </si>
  <si>
    <t>※4</t>
    <phoneticPr fontId="11"/>
  </si>
  <si>
    <t>※5</t>
    <phoneticPr fontId="11"/>
  </si>
  <si>
    <t>受付グループ名：</t>
    <rPh sb="0" eb="2">
      <t>ウケツケ</t>
    </rPh>
    <rPh sb="6" eb="7">
      <t>メイ</t>
    </rPh>
    <phoneticPr fontId="11"/>
  </si>
  <si>
    <t>種別</t>
    <rPh sb="0" eb="2">
      <t>シュベツ</t>
    </rPh>
    <phoneticPr fontId="11"/>
  </si>
  <si>
    <r>
      <t xml:space="preserve">職　種
</t>
    </r>
    <r>
      <rPr>
        <sz val="10"/>
        <rFont val="ＭＳ 明朝"/>
        <family val="1"/>
        <charset val="128"/>
      </rPr>
      <t>（必要な法的資格）</t>
    </r>
    <phoneticPr fontId="11"/>
  </si>
  <si>
    <t>人件費単価
（千円/人）</t>
    <rPh sb="0" eb="3">
      <t>ジンケンヒ</t>
    </rPh>
    <rPh sb="3" eb="5">
      <t>タンカ</t>
    </rPh>
    <rPh sb="7" eb="9">
      <t>センエン</t>
    </rPh>
    <rPh sb="10" eb="11">
      <t>ニン</t>
    </rPh>
    <phoneticPr fontId="11"/>
  </si>
  <si>
    <t>必要人数（人）</t>
    <phoneticPr fontId="11"/>
  </si>
  <si>
    <t>人件費合計
（千円）</t>
    <rPh sb="0" eb="3">
      <t>ジンケンヒ</t>
    </rPh>
    <rPh sb="3" eb="5">
      <t>ゴウケイ</t>
    </rPh>
    <rPh sb="7" eb="9">
      <t>センエン</t>
    </rPh>
    <phoneticPr fontId="11"/>
  </si>
  <si>
    <t>管理要員</t>
    <rPh sb="0" eb="2">
      <t>カンリ</t>
    </rPh>
    <rPh sb="2" eb="4">
      <t>ヨウイン</t>
    </rPh>
    <phoneticPr fontId="11"/>
  </si>
  <si>
    <t>小　計</t>
  </si>
  <si>
    <t>運転要員</t>
    <rPh sb="0" eb="2">
      <t>ウンテン</t>
    </rPh>
    <rPh sb="2" eb="4">
      <t>ヨウイン</t>
    </rPh>
    <phoneticPr fontId="11"/>
  </si>
  <si>
    <t>総　計</t>
  </si>
  <si>
    <t>※：兼務等がある場合には、明確に記載すること。</t>
    <rPh sb="2" eb="4">
      <t>ケンム</t>
    </rPh>
    <rPh sb="4" eb="5">
      <t>トウ</t>
    </rPh>
    <rPh sb="8" eb="10">
      <t>バアイ</t>
    </rPh>
    <rPh sb="13" eb="15">
      <t>メイカク</t>
    </rPh>
    <rPh sb="16" eb="18">
      <t>キサイ</t>
    </rPh>
    <phoneticPr fontId="11"/>
  </si>
  <si>
    <t>参考資料２</t>
    <rPh sb="0" eb="2">
      <t>サンコウ</t>
    </rPh>
    <rPh sb="2" eb="4">
      <t>シリョウ</t>
    </rPh>
    <phoneticPr fontId="11"/>
  </si>
  <si>
    <t>費用明細書（固定費ⅰ）</t>
    <phoneticPr fontId="11"/>
  </si>
  <si>
    <t>費用（年平均）</t>
    <rPh sb="0" eb="1">
      <t>ヒ</t>
    </rPh>
    <rPh sb="1" eb="2">
      <t>ヨウ</t>
    </rPh>
    <rPh sb="3" eb="6">
      <t>ネンヘイキン</t>
    </rPh>
    <phoneticPr fontId="11"/>
  </si>
  <si>
    <t>内容・算定根拠</t>
    <phoneticPr fontId="11"/>
  </si>
  <si>
    <t>(単位：円/年)</t>
    <rPh sb="1" eb="3">
      <t>タンイ</t>
    </rPh>
    <phoneticPr fontId="11"/>
  </si>
  <si>
    <t>(単位：円)</t>
    <rPh sb="1" eb="3">
      <t>タンイ</t>
    </rPh>
    <phoneticPr fontId="11"/>
  </si>
  <si>
    <t>・</t>
    <phoneticPr fontId="11"/>
  </si>
  <si>
    <t>・</t>
    <phoneticPr fontId="11"/>
  </si>
  <si>
    <t>a</t>
    <phoneticPr fontId="11"/>
  </si>
  <si>
    <t>人件費</t>
    <rPh sb="0" eb="3">
      <t>ジンケンヒ</t>
    </rPh>
    <phoneticPr fontId="11"/>
  </si>
  <si>
    <t>b</t>
    <phoneticPr fontId="11"/>
  </si>
  <si>
    <t>c</t>
    <phoneticPr fontId="11"/>
  </si>
  <si>
    <t>負担金（負担金、公課費及び税金等）</t>
    <rPh sb="0" eb="3">
      <t>フタンキン</t>
    </rPh>
    <rPh sb="4" eb="7">
      <t>フタンキン</t>
    </rPh>
    <rPh sb="8" eb="11">
      <t>コウカヒ</t>
    </rPh>
    <rPh sb="11" eb="12">
      <t>オヨ</t>
    </rPh>
    <rPh sb="13" eb="15">
      <t>ゼイキン</t>
    </rPh>
    <rPh sb="15" eb="16">
      <t>トウ</t>
    </rPh>
    <phoneticPr fontId="11"/>
  </si>
  <si>
    <t>d</t>
    <phoneticPr fontId="11"/>
  </si>
  <si>
    <t>保険等</t>
    <rPh sb="0" eb="2">
      <t>ホケン</t>
    </rPh>
    <rPh sb="2" eb="3">
      <t>トウ</t>
    </rPh>
    <phoneticPr fontId="11"/>
  </si>
  <si>
    <t>※その他については、合理的な説明を付すこと。</t>
  </si>
  <si>
    <t>e</t>
    <phoneticPr fontId="11"/>
  </si>
  <si>
    <t>その他費用</t>
    <rPh sb="2" eb="3">
      <t>タ</t>
    </rPh>
    <rPh sb="3" eb="5">
      <t>ヒヨウ</t>
    </rPh>
    <phoneticPr fontId="11"/>
  </si>
  <si>
    <t>費用明細書（固定費ⅱ）</t>
    <phoneticPr fontId="11"/>
  </si>
  <si>
    <t>費目（固定費ⅱ）</t>
    <rPh sb="0" eb="1">
      <t>ヒ</t>
    </rPh>
    <rPh sb="1" eb="2">
      <t>メ</t>
    </rPh>
    <rPh sb="3" eb="5">
      <t>コテイ</t>
    </rPh>
    <rPh sb="5" eb="6">
      <t>ヒ</t>
    </rPh>
    <phoneticPr fontId="11"/>
  </si>
  <si>
    <t>内容・算定根拠</t>
    <phoneticPr fontId="11"/>
  </si>
  <si>
    <t>油脂類費</t>
    <rPh sb="0" eb="3">
      <t>ユシルイ</t>
    </rPh>
    <rPh sb="3" eb="4">
      <t>ヒ</t>
    </rPh>
    <phoneticPr fontId="11"/>
  </si>
  <si>
    <t>測定・分析費（水質、資源物等）</t>
    <rPh sb="0" eb="2">
      <t>ソクテイ</t>
    </rPh>
    <rPh sb="3" eb="5">
      <t>ブンセキ</t>
    </rPh>
    <rPh sb="5" eb="6">
      <t>ヒ</t>
    </rPh>
    <rPh sb="7" eb="9">
      <t>スイシツ</t>
    </rPh>
    <rPh sb="10" eb="12">
      <t>シゲン</t>
    </rPh>
    <rPh sb="12" eb="14">
      <t>ブツナド</t>
    </rPh>
    <phoneticPr fontId="11"/>
  </si>
  <si>
    <t>建築設備保守費、清掃費、環境整備費等</t>
    <rPh sb="0" eb="2">
      <t>ケンチク</t>
    </rPh>
    <rPh sb="2" eb="4">
      <t>セツビ</t>
    </rPh>
    <rPh sb="4" eb="6">
      <t>ホシュ</t>
    </rPh>
    <rPh sb="6" eb="7">
      <t>ヒ</t>
    </rPh>
    <rPh sb="8" eb="10">
      <t>セイソウ</t>
    </rPh>
    <rPh sb="10" eb="11">
      <t>ヒ</t>
    </rPh>
    <rPh sb="12" eb="14">
      <t>カンキョウ</t>
    </rPh>
    <rPh sb="14" eb="16">
      <t>セイビ</t>
    </rPh>
    <rPh sb="16" eb="17">
      <t>ヒ</t>
    </rPh>
    <rPh sb="17" eb="18">
      <t>トウ</t>
    </rPh>
    <phoneticPr fontId="11"/>
  </si>
  <si>
    <t>必要に応じて費目を増やして記入すること。</t>
    <rPh sb="0" eb="2">
      <t>ヒツヨウ</t>
    </rPh>
    <rPh sb="3" eb="4">
      <t>オウ</t>
    </rPh>
    <rPh sb="6" eb="8">
      <t>ヒモク</t>
    </rPh>
    <rPh sb="9" eb="10">
      <t>フ</t>
    </rPh>
    <rPh sb="13" eb="15">
      <t>キニュウ</t>
    </rPh>
    <phoneticPr fontId="11"/>
  </si>
  <si>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11"/>
  </si>
  <si>
    <t>※4</t>
    <phoneticPr fontId="11"/>
  </si>
  <si>
    <t>費用明細書（固定費ⅲ）</t>
    <rPh sb="0" eb="2">
      <t>ヒヨウ</t>
    </rPh>
    <rPh sb="2" eb="4">
      <t>メイサイ</t>
    </rPh>
    <rPh sb="4" eb="5">
      <t>ショ</t>
    </rPh>
    <rPh sb="6" eb="9">
      <t>コテイヒ</t>
    </rPh>
    <phoneticPr fontId="11"/>
  </si>
  <si>
    <t>費目（補修費用）</t>
    <phoneticPr fontId="11"/>
  </si>
  <si>
    <t>内容・算定根拠</t>
    <rPh sb="0" eb="2">
      <t>ナイヨウ</t>
    </rPh>
    <rPh sb="3" eb="5">
      <t>サンテイ</t>
    </rPh>
    <rPh sb="5" eb="7">
      <t>コンキョ</t>
    </rPh>
    <phoneticPr fontId="11"/>
  </si>
  <si>
    <t>合　計</t>
    <rPh sb="0" eb="1">
      <t>ゴウ</t>
    </rPh>
    <rPh sb="2" eb="3">
      <t>ケイ</t>
    </rPh>
    <phoneticPr fontId="11"/>
  </si>
  <si>
    <t>※1</t>
    <phoneticPr fontId="11"/>
  </si>
  <si>
    <t>※2</t>
    <phoneticPr fontId="11"/>
  </si>
  <si>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11"/>
  </si>
  <si>
    <t>A3判・横（A4判に折込み）で作成すること。</t>
    <phoneticPr fontId="11"/>
  </si>
  <si>
    <t>費用明細書（変動費に関する提案単価）</t>
    <rPh sb="0" eb="2">
      <t>ヒヨウ</t>
    </rPh>
    <rPh sb="2" eb="5">
      <t>メイサイショ</t>
    </rPh>
    <rPh sb="6" eb="8">
      <t>ヘンドウ</t>
    </rPh>
    <rPh sb="8" eb="9">
      <t>ヒ</t>
    </rPh>
    <rPh sb="10" eb="11">
      <t>カン</t>
    </rPh>
    <rPh sb="13" eb="17">
      <t>テイアンタンカ</t>
    </rPh>
    <phoneticPr fontId="11"/>
  </si>
  <si>
    <t>費目（変動費）</t>
    <rPh sb="0" eb="1">
      <t>ヒ</t>
    </rPh>
    <rPh sb="1" eb="2">
      <t>メ</t>
    </rPh>
    <phoneticPr fontId="11"/>
  </si>
  <si>
    <t>提案単価</t>
    <rPh sb="0" eb="2">
      <t>テイアン</t>
    </rPh>
    <rPh sb="2" eb="4">
      <t>タンカ</t>
    </rPh>
    <phoneticPr fontId="11"/>
  </si>
  <si>
    <t>(単位：円/kL)</t>
    <rPh sb="1" eb="3">
      <t>タンイ</t>
    </rPh>
    <phoneticPr fontId="11"/>
  </si>
  <si>
    <t>計　(単位：円/kL)</t>
    <rPh sb="0" eb="1">
      <t>ケイ</t>
    </rPh>
    <rPh sb="3" eb="5">
      <t>タンイ</t>
    </rPh>
    <phoneticPr fontId="11"/>
  </si>
  <si>
    <t>※2</t>
    <phoneticPr fontId="11"/>
  </si>
  <si>
    <t>提案単価は円単位とし、その端数は切り捨てとする。</t>
    <phoneticPr fontId="11"/>
  </si>
  <si>
    <t>※5</t>
    <phoneticPr fontId="11"/>
  </si>
  <si>
    <t>記入欄が足りない場合は、適宜追加すること。</t>
    <rPh sb="0" eb="2">
      <t>キニュウ</t>
    </rPh>
    <rPh sb="2" eb="3">
      <t>ラン</t>
    </rPh>
    <rPh sb="4" eb="5">
      <t>タ</t>
    </rPh>
    <rPh sb="8" eb="10">
      <t>バアイ</t>
    </rPh>
    <rPh sb="12" eb="14">
      <t>テキギ</t>
    </rPh>
    <rPh sb="14" eb="16">
      <t>ツイカ</t>
    </rPh>
    <phoneticPr fontId="11"/>
  </si>
  <si>
    <t>付保する保険の内容</t>
    <rPh sb="0" eb="2">
      <t>フホ</t>
    </rPh>
    <rPh sb="4" eb="6">
      <t>ホケン</t>
    </rPh>
    <rPh sb="7" eb="9">
      <t>ナイヨウ</t>
    </rPh>
    <phoneticPr fontId="11"/>
  </si>
  <si>
    <t>保険名</t>
  </si>
  <si>
    <t>契約者</t>
  </si>
  <si>
    <t>被保険者</t>
  </si>
  <si>
    <t>補償額</t>
    <phoneticPr fontId="11"/>
  </si>
  <si>
    <t>保険料</t>
    <phoneticPr fontId="11"/>
  </si>
  <si>
    <t>保険期間</t>
  </si>
  <si>
    <t>保険概要</t>
  </si>
  <si>
    <t>特約</t>
  </si>
  <si>
    <t>対応するリスク</t>
  </si>
  <si>
    <t>（百万円）</t>
    <phoneticPr fontId="11"/>
  </si>
  <si>
    <t>（千円/年）</t>
    <phoneticPr fontId="11"/>
  </si>
  <si>
    <t>（年）</t>
    <rPh sb="1" eb="2">
      <t>ネン</t>
    </rPh>
    <phoneticPr fontId="11"/>
  </si>
  <si>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</si>
  <si>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</si>
  <si>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1"/>
  </si>
  <si>
    <t>A3判・横（A4判に折込み）で作成すること。</t>
    <rPh sb="2" eb="3">
      <t>ハン</t>
    </rPh>
    <rPh sb="8" eb="9">
      <t>ハン</t>
    </rPh>
    <phoneticPr fontId="11"/>
  </si>
  <si>
    <t>地域貢献の内容</t>
    <rPh sb="0" eb="2">
      <t>チイキ</t>
    </rPh>
    <rPh sb="2" eb="4">
      <t>コウケン</t>
    </rPh>
    <rPh sb="5" eb="7">
      <t>ナイヨウ</t>
    </rPh>
    <phoneticPr fontId="11"/>
  </si>
  <si>
    <t>単位</t>
    <rPh sb="0" eb="2">
      <t>タンイ</t>
    </rPh>
    <phoneticPr fontId="11"/>
  </si>
  <si>
    <t>設計・建設
期間</t>
    <rPh sb="0" eb="2">
      <t>セッケイ</t>
    </rPh>
    <rPh sb="3" eb="5">
      <t>ケンセツ</t>
    </rPh>
    <rPh sb="6" eb="8">
      <t>キカン</t>
    </rPh>
    <phoneticPr fontId="11"/>
  </si>
  <si>
    <t>運営・維持管理期間</t>
    <rPh sb="3" eb="5">
      <t>イジ</t>
    </rPh>
    <rPh sb="5" eb="7">
      <t>カンリ</t>
    </rPh>
    <phoneticPr fontId="11"/>
  </si>
  <si>
    <t>○○工事発注</t>
    <rPh sb="2" eb="4">
      <t>コウジ</t>
    </rPh>
    <rPh sb="4" eb="6">
      <t>ハッチュウ</t>
    </rPh>
    <phoneticPr fontId="11"/>
  </si>
  <si>
    <t>千円</t>
    <rPh sb="0" eb="2">
      <t>センエン</t>
    </rPh>
    <phoneticPr fontId="11"/>
  </si>
  <si>
    <t>①小計</t>
    <rPh sb="1" eb="2">
      <t>ショウ</t>
    </rPh>
    <rPh sb="2" eb="3">
      <t>ケイ</t>
    </rPh>
    <phoneticPr fontId="11"/>
  </si>
  <si>
    <t>○○発注（千円/年）</t>
    <rPh sb="2" eb="4">
      <t>ハッチュウ</t>
    </rPh>
    <rPh sb="5" eb="7">
      <t>センエン</t>
    </rPh>
    <rPh sb="8" eb="9">
      <t>ネン</t>
    </rPh>
    <phoneticPr fontId="11"/>
  </si>
  <si>
    <t>②小計</t>
    <rPh sb="1" eb="2">
      <t>ショウ</t>
    </rPh>
    <rPh sb="2" eb="3">
      <t>ケイ</t>
    </rPh>
    <phoneticPr fontId="11"/>
  </si>
  <si>
    <t>設計・建設業務　計（①+②）</t>
    <rPh sb="0" eb="2">
      <t>セッケイ</t>
    </rPh>
    <rPh sb="3" eb="5">
      <t>ケンセツ</t>
    </rPh>
    <rPh sb="5" eb="7">
      <t>ギョウム</t>
    </rPh>
    <rPh sb="8" eb="9">
      <t>ケイ</t>
    </rPh>
    <phoneticPr fontId="11"/>
  </si>
  <si>
    <t>職種（雇用形態）</t>
    <rPh sb="0" eb="2">
      <t>ショクシュ</t>
    </rPh>
    <rPh sb="3" eb="5">
      <t>コヨウ</t>
    </rPh>
    <rPh sb="5" eb="7">
      <t>ケイタイ</t>
    </rPh>
    <phoneticPr fontId="11"/>
  </si>
  <si>
    <t>－</t>
    <phoneticPr fontId="11"/>
  </si>
  <si>
    <t>雇用予定人数</t>
    <rPh sb="0" eb="2">
      <t>コヨウ</t>
    </rPh>
    <rPh sb="2" eb="4">
      <t>ヨテイ</t>
    </rPh>
    <rPh sb="4" eb="6">
      <t>ニンズウ</t>
    </rPh>
    <phoneticPr fontId="11"/>
  </si>
  <si>
    <t>人</t>
    <rPh sb="0" eb="1">
      <t>ニン</t>
    </rPh>
    <phoneticPr fontId="11"/>
  </si>
  <si>
    <t>賃金（平均年収）</t>
    <rPh sb="0" eb="2">
      <t>チンギン</t>
    </rPh>
    <rPh sb="3" eb="5">
      <t>ヘイキン</t>
    </rPh>
    <rPh sb="5" eb="7">
      <t>ネンシュウ</t>
    </rPh>
    <phoneticPr fontId="11"/>
  </si>
  <si>
    <t>千円/人</t>
    <rPh sb="0" eb="2">
      <t>センエン</t>
    </rPh>
    <rPh sb="3" eb="4">
      <t>ニン</t>
    </rPh>
    <phoneticPr fontId="11"/>
  </si>
  <si>
    <t>年間雇用金額</t>
    <rPh sb="0" eb="2">
      <t>ネンカン</t>
    </rPh>
    <rPh sb="2" eb="4">
      <t>コヨウ</t>
    </rPh>
    <rPh sb="4" eb="6">
      <t>キンガク</t>
    </rPh>
    <phoneticPr fontId="11"/>
  </si>
  <si>
    <t>－</t>
  </si>
  <si>
    <t>○○修繕工事発注</t>
    <rPh sb="2" eb="4">
      <t>シュウゼン</t>
    </rPh>
    <rPh sb="4" eb="6">
      <t>コウジ</t>
    </rPh>
    <rPh sb="6" eb="8">
      <t>ハッチュウ</t>
    </rPh>
    <phoneticPr fontId="11"/>
  </si>
  <si>
    <t>○○発注</t>
    <rPh sb="2" eb="4">
      <t>ハッチュウ</t>
    </rPh>
    <phoneticPr fontId="11"/>
  </si>
  <si>
    <t>※1　必要に応じて行を追加して記入すること。</t>
    <phoneticPr fontId="11"/>
  </si>
  <si>
    <t>設備名</t>
    <rPh sb="0" eb="2">
      <t>セツビ</t>
    </rPh>
    <rPh sb="2" eb="3">
      <t>メイ</t>
    </rPh>
    <phoneticPr fontId="11"/>
  </si>
  <si>
    <t>機器名称</t>
    <rPh sb="0" eb="2">
      <t>キキ</t>
    </rPh>
    <rPh sb="2" eb="4">
      <t>メイショウ</t>
    </rPh>
    <phoneticPr fontId="11"/>
  </si>
  <si>
    <t>電動機出力</t>
    <rPh sb="0" eb="3">
      <t>デンドウキ</t>
    </rPh>
    <rPh sb="3" eb="5">
      <t>シュツリョク</t>
    </rPh>
    <phoneticPr fontId="11"/>
  </si>
  <si>
    <t>台数（常用）</t>
    <rPh sb="0" eb="2">
      <t>ダイスウ</t>
    </rPh>
    <rPh sb="3" eb="5">
      <t>ジョウヨウ</t>
    </rPh>
    <phoneticPr fontId="11"/>
  </si>
  <si>
    <t>運転時間</t>
    <rPh sb="0" eb="2">
      <t>ウンテン</t>
    </rPh>
    <rPh sb="2" eb="4">
      <t>ジカン</t>
    </rPh>
    <phoneticPr fontId="11"/>
  </si>
  <si>
    <t>負荷率</t>
    <rPh sb="0" eb="3">
      <t>フカリツ</t>
    </rPh>
    <phoneticPr fontId="11"/>
  </si>
  <si>
    <t>使用電力量</t>
    <rPh sb="0" eb="2">
      <t>シヨウ</t>
    </rPh>
    <rPh sb="2" eb="5">
      <t>デンリョクリョウ</t>
    </rPh>
    <phoneticPr fontId="11"/>
  </si>
  <si>
    <t>使用出力</t>
    <rPh sb="0" eb="2">
      <t>シヨウ</t>
    </rPh>
    <rPh sb="2" eb="4">
      <t>シュツリョク</t>
    </rPh>
    <phoneticPr fontId="11"/>
  </si>
  <si>
    <t>kW</t>
    <phoneticPr fontId="11"/>
  </si>
  <si>
    <t>台</t>
    <rPh sb="0" eb="1">
      <t>ダイ</t>
    </rPh>
    <phoneticPr fontId="11"/>
  </si>
  <si>
    <t>時間/日</t>
    <rPh sb="0" eb="2">
      <t>ジカン</t>
    </rPh>
    <rPh sb="3" eb="4">
      <t>ニチ</t>
    </rPh>
    <phoneticPr fontId="11"/>
  </si>
  <si>
    <t>％</t>
    <phoneticPr fontId="11"/>
  </si>
  <si>
    <t>kW</t>
    <phoneticPr fontId="11"/>
  </si>
  <si>
    <t>受入貯留設備</t>
    <rPh sb="0" eb="2">
      <t>ウケイレ</t>
    </rPh>
    <rPh sb="2" eb="4">
      <t>チョリュウ</t>
    </rPh>
    <rPh sb="4" eb="6">
      <t>セツビ</t>
    </rPh>
    <phoneticPr fontId="11"/>
  </si>
  <si>
    <t>脱臭設備</t>
    <phoneticPr fontId="11"/>
  </si>
  <si>
    <t>取排水設備</t>
    <phoneticPr fontId="11"/>
  </si>
  <si>
    <t>（備考）</t>
    <rPh sb="1" eb="3">
      <t>ビコウ</t>
    </rPh>
    <phoneticPr fontId="11"/>
  </si>
  <si>
    <t>計</t>
    <rPh sb="0" eb="1">
      <t>ケイ</t>
    </rPh>
    <phoneticPr fontId="11"/>
  </si>
  <si>
    <t>・定格能力で運転した場合で記載すること。</t>
    <phoneticPr fontId="11"/>
  </si>
  <si>
    <t>使用電力量</t>
    <rPh sb="0" eb="2">
      <t>シヨウ</t>
    </rPh>
    <rPh sb="2" eb="3">
      <t>デン</t>
    </rPh>
    <rPh sb="3" eb="4">
      <t>リョク</t>
    </rPh>
    <rPh sb="4" eb="5">
      <t>リョウ</t>
    </rPh>
    <phoneticPr fontId="11"/>
  </si>
  <si>
    <t>kW</t>
  </si>
  <si>
    <t>維持管理費内訳表</t>
    <rPh sb="0" eb="2">
      <t>イジ</t>
    </rPh>
    <rPh sb="2" eb="5">
      <t>カンリヒ</t>
    </rPh>
    <rPh sb="5" eb="7">
      <t>ウチワケ</t>
    </rPh>
    <rPh sb="7" eb="8">
      <t>ヒョウ</t>
    </rPh>
    <phoneticPr fontId="11"/>
  </si>
  <si>
    <t>算出
条件</t>
    <rPh sb="0" eb="2">
      <t>サンシュツ</t>
    </rPh>
    <rPh sb="3" eb="5">
      <t>ジョウケン</t>
    </rPh>
    <phoneticPr fontId="11"/>
  </si>
  <si>
    <t>その他</t>
    <rPh sb="2" eb="3">
      <t>タ</t>
    </rPh>
    <phoneticPr fontId="11"/>
  </si>
  <si>
    <t>算出根拠を別途添付すること。</t>
    <rPh sb="0" eb="2">
      <t>サンシュツ</t>
    </rPh>
    <rPh sb="2" eb="4">
      <t>コンキョ</t>
    </rPh>
    <rPh sb="5" eb="7">
      <t>ベット</t>
    </rPh>
    <rPh sb="7" eb="9">
      <t>テンプ</t>
    </rPh>
    <phoneticPr fontId="11"/>
  </si>
  <si>
    <t>【燃料費】</t>
    <rPh sb="1" eb="3">
      <t>ネンリョウ</t>
    </rPh>
    <rPh sb="3" eb="4">
      <t>ヒ</t>
    </rPh>
    <phoneticPr fontId="11"/>
  </si>
  <si>
    <t>項目</t>
    <rPh sb="0" eb="2">
      <t>コウモク</t>
    </rPh>
    <phoneticPr fontId="11"/>
  </si>
  <si>
    <t>単価</t>
    <phoneticPr fontId="11"/>
  </si>
  <si>
    <t>用役量</t>
  </si>
  <si>
    <t>用役費（円/年）</t>
  </si>
  <si>
    <t>処理単価（円/kL）</t>
    <rPh sb="0" eb="2">
      <t>ショリ</t>
    </rPh>
    <rPh sb="2" eb="4">
      <t>タンカ</t>
    </rPh>
    <phoneticPr fontId="11"/>
  </si>
  <si>
    <t>用役量根拠</t>
    <rPh sb="0" eb="3">
      <t>ヨウエキリョウ</t>
    </rPh>
    <rPh sb="3" eb="5">
      <t>コンキョ</t>
    </rPh>
    <phoneticPr fontId="11"/>
  </si>
  <si>
    <t>燃料費</t>
    <rPh sb="0" eb="3">
      <t>ネンリョウヒ</t>
    </rPh>
    <phoneticPr fontId="11"/>
  </si>
  <si>
    <t>Ａ重油</t>
    <rPh sb="1" eb="3">
      <t>ジュウユ</t>
    </rPh>
    <phoneticPr fontId="51"/>
  </si>
  <si>
    <t>円/kg</t>
  </si>
  <si>
    <t>L/年</t>
    <phoneticPr fontId="11"/>
  </si>
  <si>
    <t>燃料費</t>
    <rPh sb="0" eb="2">
      <t>ネンリョウ</t>
    </rPh>
    <rPh sb="2" eb="3">
      <t>ヒ</t>
    </rPh>
    <phoneticPr fontId="11"/>
  </si>
  <si>
    <t>【薬品費】</t>
    <rPh sb="1" eb="3">
      <t>ヤクヒン</t>
    </rPh>
    <rPh sb="3" eb="4">
      <t>ヒ</t>
    </rPh>
    <phoneticPr fontId="11"/>
  </si>
  <si>
    <t>単価</t>
    <phoneticPr fontId="11"/>
  </si>
  <si>
    <t>薬品</t>
  </si>
  <si>
    <t>ポリ硫酸第二鉄（11％）</t>
    <rPh sb="2" eb="4">
      <t>リュウサン</t>
    </rPh>
    <rPh sb="4" eb="6">
      <t>ダイニ</t>
    </rPh>
    <rPh sb="6" eb="7">
      <t>テツ</t>
    </rPh>
    <phoneticPr fontId="51"/>
  </si>
  <si>
    <t>（凝集用）</t>
  </si>
  <si>
    <t>kg/年</t>
  </si>
  <si>
    <t>（脱水用）</t>
  </si>
  <si>
    <t>硫酸バンド（8％）</t>
    <rPh sb="0" eb="2">
      <t>リュウサン</t>
    </rPh>
    <phoneticPr fontId="11"/>
  </si>
  <si>
    <t>硫酸（75％）</t>
    <rPh sb="0" eb="2">
      <t>リュウサン</t>
    </rPh>
    <phoneticPr fontId="51"/>
  </si>
  <si>
    <t>高分子凝集剤</t>
    <rPh sb="0" eb="3">
      <t>コウブンシ</t>
    </rPh>
    <rPh sb="3" eb="6">
      <t>ギョウシュウザイ</t>
    </rPh>
    <phoneticPr fontId="51"/>
  </si>
  <si>
    <t>脱水補助剤</t>
    <rPh sb="0" eb="2">
      <t>ダッスイ</t>
    </rPh>
    <rPh sb="2" eb="4">
      <t>ホジョ</t>
    </rPh>
    <rPh sb="4" eb="5">
      <t>ザイ</t>
    </rPh>
    <phoneticPr fontId="51"/>
  </si>
  <si>
    <t>水酸化ナトリウム（25％）</t>
    <rPh sb="0" eb="3">
      <t>スイサンカ</t>
    </rPh>
    <phoneticPr fontId="51"/>
  </si>
  <si>
    <t>次亜塩素酸ナトリウム（12％）</t>
    <rPh sb="0" eb="1">
      <t>ジ</t>
    </rPh>
    <rPh sb="1" eb="2">
      <t>ア</t>
    </rPh>
    <rPh sb="2" eb="4">
      <t>エンソ</t>
    </rPh>
    <rPh sb="4" eb="5">
      <t>サン</t>
    </rPh>
    <phoneticPr fontId="51"/>
  </si>
  <si>
    <t>（脱臭用）</t>
    <rPh sb="1" eb="3">
      <t>ダッシュウ</t>
    </rPh>
    <phoneticPr fontId="11"/>
  </si>
  <si>
    <t>消臭剤</t>
    <rPh sb="0" eb="1">
      <t>ケ</t>
    </rPh>
    <rPh sb="1" eb="2">
      <t>ニオ</t>
    </rPh>
    <rPh sb="2" eb="3">
      <t>ザイ</t>
    </rPh>
    <phoneticPr fontId="51"/>
  </si>
  <si>
    <t>消泡剤</t>
    <rPh sb="0" eb="1">
      <t>ショウ</t>
    </rPh>
    <rPh sb="1" eb="2">
      <t>ホウ</t>
    </rPh>
    <rPh sb="2" eb="3">
      <t>ザイ</t>
    </rPh>
    <phoneticPr fontId="51"/>
  </si>
  <si>
    <t>薬品費</t>
    <rPh sb="0" eb="2">
      <t>ヤクヒン</t>
    </rPh>
    <rPh sb="2" eb="3">
      <t>ヒ</t>
    </rPh>
    <phoneticPr fontId="11"/>
  </si>
  <si>
    <t>【活性炭費】</t>
    <rPh sb="1" eb="4">
      <t>カッセイタン</t>
    </rPh>
    <rPh sb="4" eb="5">
      <t>ヒ</t>
    </rPh>
    <phoneticPr fontId="11"/>
  </si>
  <si>
    <t>活性炭</t>
    <rPh sb="0" eb="3">
      <t>カッセイタン</t>
    </rPh>
    <phoneticPr fontId="11"/>
  </si>
  <si>
    <t>活性炭</t>
    <rPh sb="0" eb="3">
      <t>カッセイタン</t>
    </rPh>
    <phoneticPr fontId="51"/>
  </si>
  <si>
    <t>（脱臭用）</t>
  </si>
  <si>
    <t>活性炭費</t>
    <rPh sb="0" eb="3">
      <t>カッセイタン</t>
    </rPh>
    <rPh sb="3" eb="4">
      <t>ヒ</t>
    </rPh>
    <phoneticPr fontId="11"/>
  </si>
  <si>
    <t>整備・補修費一覧表</t>
    <rPh sb="0" eb="2">
      <t>セイビ</t>
    </rPh>
    <rPh sb="6" eb="8">
      <t>イチラン</t>
    </rPh>
    <rPh sb="8" eb="9">
      <t>ヒョウ</t>
    </rPh>
    <phoneticPr fontId="4"/>
  </si>
  <si>
    <t>表1　設備ごとの補修費</t>
    <rPh sb="0" eb="1">
      <t>ヒョウ</t>
    </rPh>
    <rPh sb="3" eb="5">
      <t>セツビ</t>
    </rPh>
    <rPh sb="8" eb="10">
      <t>ホシュウ</t>
    </rPh>
    <rPh sb="10" eb="11">
      <t>ヒ</t>
    </rPh>
    <phoneticPr fontId="11"/>
  </si>
  <si>
    <t>設備</t>
    <rPh sb="0" eb="2">
      <t>セツビ</t>
    </rPh>
    <phoneticPr fontId="11"/>
  </si>
  <si>
    <t>補修費（円/年）</t>
    <rPh sb="0" eb="3">
      <t>ホシュウヒ</t>
    </rPh>
    <rPh sb="4" eb="5">
      <t>エン</t>
    </rPh>
    <rPh sb="6" eb="7">
      <t>ネン</t>
    </rPh>
    <phoneticPr fontId="11"/>
  </si>
  <si>
    <t>稼働1年目</t>
    <rPh sb="0" eb="2">
      <t>カドウ</t>
    </rPh>
    <rPh sb="3" eb="5">
      <t>ネンメ</t>
    </rPh>
    <phoneticPr fontId="11"/>
  </si>
  <si>
    <t>稼働2年目</t>
    <rPh sb="0" eb="2">
      <t>カドウ</t>
    </rPh>
    <rPh sb="3" eb="5">
      <t>ネンメ</t>
    </rPh>
    <phoneticPr fontId="11"/>
  </si>
  <si>
    <t>稼働3年目</t>
    <rPh sb="0" eb="2">
      <t>カドウ</t>
    </rPh>
    <rPh sb="3" eb="5">
      <t>ネンメ</t>
    </rPh>
    <phoneticPr fontId="11"/>
  </si>
  <si>
    <t>稼働4年目</t>
    <rPh sb="0" eb="2">
      <t>カドウ</t>
    </rPh>
    <rPh sb="3" eb="5">
      <t>ネンメ</t>
    </rPh>
    <phoneticPr fontId="11"/>
  </si>
  <si>
    <t>稼働5年目</t>
    <rPh sb="0" eb="2">
      <t>カドウ</t>
    </rPh>
    <rPh sb="3" eb="5">
      <t>ネンメ</t>
    </rPh>
    <phoneticPr fontId="11"/>
  </si>
  <si>
    <t>稼働6年目</t>
    <rPh sb="0" eb="2">
      <t>カドウ</t>
    </rPh>
    <rPh sb="3" eb="5">
      <t>ネンメ</t>
    </rPh>
    <phoneticPr fontId="11"/>
  </si>
  <si>
    <t>稼働7年目</t>
    <rPh sb="0" eb="2">
      <t>カドウ</t>
    </rPh>
    <rPh sb="3" eb="5">
      <t>ネンメ</t>
    </rPh>
    <phoneticPr fontId="11"/>
  </si>
  <si>
    <t>稼働8年目</t>
    <rPh sb="0" eb="2">
      <t>カドウ</t>
    </rPh>
    <rPh sb="3" eb="5">
      <t>ネンメ</t>
    </rPh>
    <phoneticPr fontId="11"/>
  </si>
  <si>
    <t>稼働9年目</t>
    <rPh sb="0" eb="2">
      <t>カドウ</t>
    </rPh>
    <rPh sb="3" eb="5">
      <t>ネンメ</t>
    </rPh>
    <phoneticPr fontId="11"/>
  </si>
  <si>
    <t>稼働10年目</t>
    <rPh sb="0" eb="2">
      <t>カドウ</t>
    </rPh>
    <rPh sb="4" eb="6">
      <t>ネンメ</t>
    </rPh>
    <phoneticPr fontId="11"/>
  </si>
  <si>
    <t>稼働11年目</t>
    <rPh sb="0" eb="2">
      <t>カドウ</t>
    </rPh>
    <rPh sb="4" eb="6">
      <t>ネンメ</t>
    </rPh>
    <phoneticPr fontId="11"/>
  </si>
  <si>
    <t>稼働12年目</t>
    <rPh sb="0" eb="2">
      <t>カドウ</t>
    </rPh>
    <rPh sb="4" eb="6">
      <t>ネンメ</t>
    </rPh>
    <phoneticPr fontId="11"/>
  </si>
  <si>
    <t>稼働13年目</t>
    <rPh sb="0" eb="2">
      <t>カドウ</t>
    </rPh>
    <rPh sb="4" eb="6">
      <t>ネンメ</t>
    </rPh>
    <phoneticPr fontId="11"/>
  </si>
  <si>
    <t>稼働14年目</t>
    <rPh sb="0" eb="2">
      <t>カドウ</t>
    </rPh>
    <rPh sb="4" eb="6">
      <t>ネンメ</t>
    </rPh>
    <phoneticPr fontId="11"/>
  </si>
  <si>
    <t>稼働15年目</t>
    <rPh sb="0" eb="2">
      <t>カドウ</t>
    </rPh>
    <rPh sb="4" eb="6">
      <t>ネンメ</t>
    </rPh>
    <phoneticPr fontId="11"/>
  </si>
  <si>
    <t>機械設備</t>
    <rPh sb="0" eb="2">
      <t>キカイ</t>
    </rPh>
    <rPh sb="2" eb="4">
      <t>セツビ</t>
    </rPh>
    <phoneticPr fontId="11"/>
  </si>
  <si>
    <t>脱臭設備</t>
    <rPh sb="0" eb="2">
      <t>ダッシュウ</t>
    </rPh>
    <rPh sb="2" eb="4">
      <t>セツビ</t>
    </rPh>
    <phoneticPr fontId="11"/>
  </si>
  <si>
    <t>取排水設備</t>
    <rPh sb="0" eb="3">
      <t>シュハイスイ</t>
    </rPh>
    <rPh sb="3" eb="5">
      <t>セツビ</t>
    </rPh>
    <phoneticPr fontId="11"/>
  </si>
  <si>
    <t>電気設備</t>
    <rPh sb="0" eb="2">
      <t>デンキ</t>
    </rPh>
    <rPh sb="2" eb="4">
      <t>セツビ</t>
    </rPh>
    <phoneticPr fontId="11"/>
  </si>
  <si>
    <t>計装設備</t>
    <rPh sb="0" eb="2">
      <t>ケイソウ</t>
    </rPh>
    <rPh sb="2" eb="4">
      <t>セツビ</t>
    </rPh>
    <phoneticPr fontId="11"/>
  </si>
  <si>
    <t>土木建築設備</t>
  </si>
  <si>
    <t>水槽防食</t>
    <rPh sb="0" eb="2">
      <t>スイソウ</t>
    </rPh>
    <rPh sb="2" eb="4">
      <t>ボウショク</t>
    </rPh>
    <phoneticPr fontId="11"/>
  </si>
  <si>
    <t>屋根防水</t>
    <rPh sb="0" eb="2">
      <t>ヤネ</t>
    </rPh>
    <rPh sb="2" eb="4">
      <t>ボウスイ</t>
    </rPh>
    <phoneticPr fontId="11"/>
  </si>
  <si>
    <t>表2　機器ごとの整備内容、補修費（表1の根拠資料）</t>
    <rPh sb="0" eb="1">
      <t>ヒョウ</t>
    </rPh>
    <rPh sb="3" eb="5">
      <t>キキ</t>
    </rPh>
    <rPh sb="8" eb="10">
      <t>セイビ</t>
    </rPh>
    <rPh sb="10" eb="12">
      <t>ナイヨウ</t>
    </rPh>
    <rPh sb="13" eb="15">
      <t>ホシュウ</t>
    </rPh>
    <rPh sb="15" eb="16">
      <t>ヒ</t>
    </rPh>
    <rPh sb="17" eb="18">
      <t>ヒョウ</t>
    </rPh>
    <rPh sb="20" eb="22">
      <t>コンキョ</t>
    </rPh>
    <rPh sb="22" eb="24">
      <t>シリョウ</t>
    </rPh>
    <phoneticPr fontId="11"/>
  </si>
  <si>
    <t>設備</t>
    <phoneticPr fontId="11"/>
  </si>
  <si>
    <t>機器</t>
    <phoneticPr fontId="11"/>
  </si>
  <si>
    <t>部品</t>
    <phoneticPr fontId="11"/>
  </si>
  <si>
    <t>標準耐用年数</t>
  </si>
  <si>
    <t>維持補修実施頻度</t>
    <rPh sb="0" eb="2">
      <t>イジ</t>
    </rPh>
    <rPh sb="2" eb="4">
      <t>ホシュウ</t>
    </rPh>
    <rPh sb="4" eb="6">
      <t>ジッシ</t>
    </rPh>
    <rPh sb="6" eb="8">
      <t>ヒンド</t>
    </rPh>
    <phoneticPr fontId="11"/>
  </si>
  <si>
    <r>
      <t>整備内容、補修費（円/年）　</t>
    </r>
    <r>
      <rPr>
        <b/>
        <sz val="10"/>
        <rFont val="ＭＳ ゴシック"/>
        <family val="3"/>
        <charset val="128"/>
      </rPr>
      <t>　（※1つの機器に対し2段を使用し、1段目に整備内容、2段目に補修費を記載してください）</t>
    </r>
    <rPh sb="0" eb="2">
      <t>セイビ</t>
    </rPh>
    <rPh sb="2" eb="4">
      <t>ナイヨウ</t>
    </rPh>
    <rPh sb="5" eb="7">
      <t>ホシュウ</t>
    </rPh>
    <rPh sb="7" eb="8">
      <t>ヒ</t>
    </rPh>
    <rPh sb="9" eb="10">
      <t>エン</t>
    </rPh>
    <rPh sb="11" eb="12">
      <t>ネン</t>
    </rPh>
    <rPh sb="20" eb="22">
      <t>キキ</t>
    </rPh>
    <rPh sb="23" eb="24">
      <t>タイ</t>
    </rPh>
    <rPh sb="26" eb="27">
      <t>ダン</t>
    </rPh>
    <rPh sb="28" eb="30">
      <t>シヨウ</t>
    </rPh>
    <rPh sb="33" eb="35">
      <t>ダンメ</t>
    </rPh>
    <rPh sb="36" eb="38">
      <t>セイビ</t>
    </rPh>
    <rPh sb="38" eb="40">
      <t>ナイヨウ</t>
    </rPh>
    <rPh sb="42" eb="44">
      <t>ダンメ</t>
    </rPh>
    <rPh sb="45" eb="47">
      <t>ホシュウ</t>
    </rPh>
    <rPh sb="47" eb="48">
      <t>ヒ</t>
    </rPh>
    <rPh sb="49" eb="51">
      <t>キサイ</t>
    </rPh>
    <phoneticPr fontId="11"/>
  </si>
  <si>
    <t>（記載例）　○○ブロワ</t>
    <rPh sb="1" eb="3">
      <t>キサイ</t>
    </rPh>
    <rPh sb="3" eb="4">
      <t>レイ</t>
    </rPh>
    <phoneticPr fontId="11"/>
  </si>
  <si>
    <t>オーバーホール</t>
  </si>
  <si>
    <t>-</t>
  </si>
  <si>
    <t>脱臭設備</t>
  </si>
  <si>
    <t>取排水設備</t>
    <phoneticPr fontId="11"/>
  </si>
  <si>
    <t>土木建築設備</t>
    <rPh sb="0" eb="2">
      <t>ドボク</t>
    </rPh>
    <rPh sb="2" eb="4">
      <t>ケンチク</t>
    </rPh>
    <rPh sb="4" eb="6">
      <t>セツビ</t>
    </rPh>
    <phoneticPr fontId="11"/>
  </si>
  <si>
    <t>　　（例：チェーンブロックは計上不要）</t>
    <phoneticPr fontId="11"/>
  </si>
  <si>
    <t>主要機器の管理基準</t>
    <rPh sb="5" eb="7">
      <t>カンリ</t>
    </rPh>
    <rPh sb="7" eb="9">
      <t>キジュン</t>
    </rPh>
    <phoneticPr fontId="11"/>
  </si>
  <si>
    <t>主要機器の耐用年数</t>
    <phoneticPr fontId="11"/>
  </si>
  <si>
    <t>工程</t>
    <rPh sb="0" eb="2">
      <t>コウテイ</t>
    </rPh>
    <phoneticPr fontId="11"/>
  </si>
  <si>
    <t>設備機器</t>
    <rPh sb="2" eb="4">
      <t>キキ</t>
    </rPh>
    <phoneticPr fontId="11"/>
  </si>
  <si>
    <t>番号</t>
    <rPh sb="0" eb="2">
      <t>バンゴウ</t>
    </rPh>
    <phoneticPr fontId="11"/>
  </si>
  <si>
    <t>対象箇所</t>
    <rPh sb="0" eb="2">
      <t>タイショウ</t>
    </rPh>
    <rPh sb="2" eb="4">
      <t>カショ</t>
    </rPh>
    <phoneticPr fontId="11"/>
  </si>
  <si>
    <t>予備
有無</t>
    <rPh sb="0" eb="2">
      <t>ヨビ</t>
    </rPh>
    <rPh sb="3" eb="5">
      <t>ウム</t>
    </rPh>
    <phoneticPr fontId="11"/>
  </si>
  <si>
    <t>重要度</t>
    <rPh sb="0" eb="3">
      <t>ジュウヨウド</t>
    </rPh>
    <phoneticPr fontId="11"/>
  </si>
  <si>
    <t>保全方法</t>
    <rPh sb="0" eb="2">
      <t>ホゼン</t>
    </rPh>
    <rPh sb="2" eb="4">
      <t>ホウホウ</t>
    </rPh>
    <phoneticPr fontId="11"/>
  </si>
  <si>
    <t>管理基準</t>
    <rPh sb="0" eb="2">
      <t>カンリ</t>
    </rPh>
    <rPh sb="2" eb="4">
      <t>キジュン</t>
    </rPh>
    <phoneticPr fontId="11"/>
  </si>
  <si>
    <t>目標耐用年数</t>
    <rPh sb="0" eb="2">
      <t>モクヒョウ</t>
    </rPh>
    <rPh sb="2" eb="4">
      <t>タイヨウ</t>
    </rPh>
    <rPh sb="4" eb="6">
      <t>ネンスウ</t>
    </rPh>
    <phoneticPr fontId="11"/>
  </si>
  <si>
    <t>設備機器</t>
    <phoneticPr fontId="11"/>
  </si>
  <si>
    <t>整備スケジュール</t>
    <rPh sb="0" eb="2">
      <t>セイビ</t>
    </rPh>
    <phoneticPr fontId="11"/>
  </si>
  <si>
    <t>備　　考</t>
  </si>
  <si>
    <t>ＢＭ</t>
    <phoneticPr fontId="11"/>
  </si>
  <si>
    <t>ＴＢＭ</t>
    <phoneticPr fontId="11"/>
  </si>
  <si>
    <t>ＣＢＭ</t>
    <phoneticPr fontId="11"/>
  </si>
  <si>
    <t>診断項目</t>
    <rPh sb="0" eb="2">
      <t>シンダン</t>
    </rPh>
    <rPh sb="2" eb="4">
      <t>コウモク</t>
    </rPh>
    <phoneticPr fontId="11"/>
  </si>
  <si>
    <t>評価方法</t>
    <rPh sb="0" eb="2">
      <t>ヒョウカ</t>
    </rPh>
    <rPh sb="2" eb="4">
      <t>ホウホウ</t>
    </rPh>
    <phoneticPr fontId="11"/>
  </si>
  <si>
    <t>管理値</t>
    <rPh sb="0" eb="2">
      <t>カンリ</t>
    </rPh>
    <rPh sb="2" eb="3">
      <t>チ</t>
    </rPh>
    <phoneticPr fontId="11"/>
  </si>
  <si>
    <t>診断頻度</t>
    <rPh sb="0" eb="2">
      <t>シンダン</t>
    </rPh>
    <rPh sb="2" eb="4">
      <t>ヒンド</t>
    </rPh>
    <phoneticPr fontId="11"/>
  </si>
  <si>
    <t>１年目</t>
    <rPh sb="1" eb="2">
      <t>ネン</t>
    </rPh>
    <rPh sb="2" eb="3">
      <t>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</si>
  <si>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</si>
  <si>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</si>
  <si>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</si>
  <si>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</si>
  <si>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</si>
  <si>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7年目</t>
    <rPh sb="1" eb="3">
      <t>ネンメ</t>
    </rPh>
    <phoneticPr fontId="11"/>
  </si>
  <si>
    <t>8年目</t>
    <rPh sb="1" eb="3">
      <t>ネンメ</t>
    </rPh>
    <phoneticPr fontId="11"/>
  </si>
  <si>
    <t>9年目</t>
    <rPh sb="1" eb="3">
      <t>ネンメ</t>
    </rPh>
    <phoneticPr fontId="11"/>
  </si>
  <si>
    <t>10年目</t>
    <rPh sb="2" eb="4">
      <t>ネンメ</t>
    </rPh>
    <phoneticPr fontId="11"/>
  </si>
  <si>
    <t>11年目</t>
    <rPh sb="2" eb="4">
      <t>ネンメ</t>
    </rPh>
    <phoneticPr fontId="11"/>
  </si>
  <si>
    <t>12年目</t>
    <rPh sb="2" eb="4">
      <t>ネンメ</t>
    </rPh>
    <phoneticPr fontId="11"/>
  </si>
  <si>
    <t>13年目</t>
    <rPh sb="2" eb="4">
      <t>ネンメ</t>
    </rPh>
    <phoneticPr fontId="11"/>
  </si>
  <si>
    <t>14年目</t>
    <rPh sb="2" eb="4">
      <t>ネンメ</t>
    </rPh>
    <phoneticPr fontId="11"/>
  </si>
  <si>
    <t>15年目</t>
    <rPh sb="2" eb="4">
      <t>ネンメ</t>
    </rPh>
    <phoneticPr fontId="11"/>
  </si>
  <si>
    <t>16年目</t>
    <rPh sb="2" eb="4">
      <t>ネンメ</t>
    </rPh>
    <phoneticPr fontId="11"/>
  </si>
  <si>
    <t>17年目</t>
    <rPh sb="2" eb="4">
      <t>ネンメ</t>
    </rPh>
    <phoneticPr fontId="11"/>
  </si>
  <si>
    <t>18年目</t>
    <rPh sb="2" eb="4">
      <t>ネンメ</t>
    </rPh>
    <phoneticPr fontId="11"/>
  </si>
  <si>
    <t>19年目</t>
    <rPh sb="2" eb="4">
      <t>ネンメ</t>
    </rPh>
    <phoneticPr fontId="11"/>
  </si>
  <si>
    <t>20年目</t>
    <rPh sb="2" eb="4">
      <t>ネンメ</t>
    </rPh>
    <phoneticPr fontId="11"/>
  </si>
  <si>
    <t>21年目</t>
    <rPh sb="2" eb="4">
      <t>ネンメ</t>
    </rPh>
    <phoneticPr fontId="11"/>
  </si>
  <si>
    <t>22年目</t>
    <rPh sb="2" eb="4">
      <t>ネンメ</t>
    </rPh>
    <phoneticPr fontId="11"/>
  </si>
  <si>
    <t>23年目</t>
    <rPh sb="2" eb="4">
      <t>ネンメ</t>
    </rPh>
    <phoneticPr fontId="11"/>
  </si>
  <si>
    <t>24年目</t>
    <rPh sb="2" eb="4">
      <t>ネンメ</t>
    </rPh>
    <phoneticPr fontId="11"/>
  </si>
  <si>
    <t>25年目</t>
    <rPh sb="2" eb="4">
      <t>ネンメ</t>
    </rPh>
    <phoneticPr fontId="11"/>
  </si>
  <si>
    <t>26年目</t>
    <rPh sb="2" eb="4">
      <t>ネンメ</t>
    </rPh>
    <phoneticPr fontId="11"/>
  </si>
  <si>
    <t>27年目</t>
    <rPh sb="2" eb="4">
      <t>ネンメ</t>
    </rPh>
    <phoneticPr fontId="11"/>
  </si>
  <si>
    <t>28年目</t>
    <rPh sb="2" eb="4">
      <t>ネンメ</t>
    </rPh>
    <phoneticPr fontId="11"/>
  </si>
  <si>
    <t>29年目</t>
    <rPh sb="2" eb="4">
      <t>ネンメ</t>
    </rPh>
    <phoneticPr fontId="11"/>
  </si>
  <si>
    <t>30年目</t>
    <rPh sb="2" eb="4">
      <t>ネンメ</t>
    </rPh>
    <phoneticPr fontId="11"/>
  </si>
  <si>
    <t>取排水設備</t>
    <rPh sb="0" eb="1">
      <t>シュ</t>
    </rPh>
    <rPh sb="1" eb="3">
      <t>ハイスイ</t>
    </rPh>
    <rPh sb="3" eb="5">
      <t>セツビ</t>
    </rPh>
    <phoneticPr fontId="11"/>
  </si>
  <si>
    <t>配管設備</t>
    <rPh sb="0" eb="2">
      <t>ハイカン</t>
    </rPh>
    <rPh sb="2" eb="4">
      <t>セツビ</t>
    </rPh>
    <phoneticPr fontId="11"/>
  </si>
  <si>
    <t>電気設備</t>
    <phoneticPr fontId="11"/>
  </si>
  <si>
    <t>計装設備</t>
    <phoneticPr fontId="11"/>
  </si>
  <si>
    <t>土木設備
（水槽類）</t>
    <rPh sb="0" eb="2">
      <t>ドボク</t>
    </rPh>
    <rPh sb="2" eb="4">
      <t>セツビ</t>
    </rPh>
    <rPh sb="6" eb="7">
      <t>スイ</t>
    </rPh>
    <rPh sb="7" eb="8">
      <t>ソウ</t>
    </rPh>
    <rPh sb="8" eb="9">
      <t>ルイ</t>
    </rPh>
    <phoneticPr fontId="11"/>
  </si>
  <si>
    <t>建築機械設備</t>
    <rPh sb="0" eb="2">
      <t>ケンチク</t>
    </rPh>
    <rPh sb="2" eb="4">
      <t>キカイ</t>
    </rPh>
    <rPh sb="4" eb="6">
      <t>セツビ</t>
    </rPh>
    <phoneticPr fontId="11"/>
  </si>
  <si>
    <t>建築電気設備</t>
    <phoneticPr fontId="11"/>
  </si>
  <si>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11"/>
  </si>
  <si>
    <t>備考　1．各設備を構成する主要な機器及びその部品を列挙すること。</t>
    <rPh sb="0" eb="2">
      <t>ビコウ</t>
    </rPh>
    <phoneticPr fontId="11"/>
  </si>
  <si>
    <t>　　　3．表中の保全方法においてＢＭは事後保全、ＴＢＭは時間基準保全（予防保全）、ＣＢＭは状態基準保全（予防保全）を指す。</t>
    <rPh sb="5" eb="6">
      <t>ヒョウ</t>
    </rPh>
    <rPh sb="6" eb="7">
      <t>ナカ</t>
    </rPh>
    <rPh sb="8" eb="10">
      <t>ホゼン</t>
    </rPh>
    <rPh sb="10" eb="12">
      <t>ホウホウ</t>
    </rPh>
    <rPh sb="19" eb="21">
      <t>ジゴ</t>
    </rPh>
    <rPh sb="21" eb="23">
      <t>ホゼン</t>
    </rPh>
    <rPh sb="28" eb="30">
      <t>ジカン</t>
    </rPh>
    <rPh sb="30" eb="32">
      <t>キジュン</t>
    </rPh>
    <rPh sb="32" eb="34">
      <t>ホゼン</t>
    </rPh>
    <rPh sb="35" eb="37">
      <t>ヨボウ</t>
    </rPh>
    <rPh sb="37" eb="39">
      <t>ホゼン</t>
    </rPh>
    <rPh sb="45" eb="47">
      <t>ジョウタイ</t>
    </rPh>
    <rPh sb="47" eb="49">
      <t>キジュン</t>
    </rPh>
    <rPh sb="49" eb="51">
      <t>ホゼン</t>
    </rPh>
    <rPh sb="52" eb="54">
      <t>ヨボウ</t>
    </rPh>
    <rPh sb="54" eb="56">
      <t>ホゼン</t>
    </rPh>
    <rPh sb="58" eb="59">
      <t>サ</t>
    </rPh>
    <phoneticPr fontId="11"/>
  </si>
  <si>
    <t>　　　3．必要に応じ、枠を増やして記入すること。</t>
    <rPh sb="11" eb="12">
      <t>ワク</t>
    </rPh>
    <phoneticPr fontId="11"/>
  </si>
  <si>
    <t>　　　4．表中の管理欄において診断項目は「磨耗・腐食・閉塞」等を、評価方法は「●●測定・●●試験・●●検査」等を記載し、管理値には評価方法による結果を判断する指標を記載する。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3">
      <t>マモウ</t>
    </rPh>
    <rPh sb="24" eb="26">
      <t>フショク</t>
    </rPh>
    <rPh sb="27" eb="29">
      <t>ヘイソク</t>
    </rPh>
    <rPh sb="30" eb="31">
      <t>ナド</t>
    </rPh>
    <rPh sb="33" eb="35">
      <t>ヒョウカ</t>
    </rPh>
    <rPh sb="35" eb="37">
      <t>ホウホウ</t>
    </rPh>
    <rPh sb="41" eb="43">
      <t>ソクテイ</t>
    </rPh>
    <rPh sb="46" eb="48">
      <t>シケン</t>
    </rPh>
    <rPh sb="51" eb="53">
      <t>ケンサ</t>
    </rPh>
    <rPh sb="54" eb="55">
      <t>ナド</t>
    </rPh>
    <rPh sb="56" eb="58">
      <t>キサイ</t>
    </rPh>
    <rPh sb="60" eb="62">
      <t>カンリ</t>
    </rPh>
    <rPh sb="62" eb="63">
      <t>アタイ</t>
    </rPh>
    <rPh sb="65" eb="67">
      <t>ヒョウカ</t>
    </rPh>
    <rPh sb="67" eb="69">
      <t>ホウホウ</t>
    </rPh>
    <rPh sb="72" eb="74">
      <t>ケッカ</t>
    </rPh>
    <rPh sb="75" eb="77">
      <t>ハンダン</t>
    </rPh>
    <rPh sb="79" eb="81">
      <t>シヒョウ</t>
    </rPh>
    <rPh sb="82" eb="84">
      <t>キサイ</t>
    </rPh>
    <phoneticPr fontId="11"/>
  </si>
  <si>
    <t>　　　5．必要に応じ枠を増やして記入すること。</t>
    <rPh sb="10" eb="11">
      <t>ワク</t>
    </rPh>
    <phoneticPr fontId="11"/>
  </si>
  <si>
    <t>　　　6．主要機器の管理基準と主要機器の耐用年数の番号は連動させること。</t>
    <rPh sb="5" eb="7">
      <t>シュヨウ</t>
    </rPh>
    <rPh sb="7" eb="9">
      <t>キキ</t>
    </rPh>
    <rPh sb="10" eb="12">
      <t>カンリ</t>
    </rPh>
    <rPh sb="12" eb="14">
      <t>キジュン</t>
    </rPh>
    <rPh sb="15" eb="17">
      <t>シュヨウ</t>
    </rPh>
    <rPh sb="17" eb="19">
      <t>キキ</t>
    </rPh>
    <rPh sb="20" eb="22">
      <t>タイヨウ</t>
    </rPh>
    <rPh sb="22" eb="24">
      <t>ネンスウ</t>
    </rPh>
    <rPh sb="25" eb="27">
      <t>バンゴウ</t>
    </rPh>
    <rPh sb="28" eb="30">
      <t>レンドウ</t>
    </rPh>
    <phoneticPr fontId="11"/>
  </si>
  <si>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</si>
  <si>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</si>
  <si>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</si>
  <si>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</si>
  <si>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</si>
  <si>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</si>
  <si>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</si>
  <si>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</si>
  <si>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</si>
  <si>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</si>
  <si>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</si>
  <si>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</si>
  <si>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</si>
  <si>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</si>
  <si>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</si>
  <si>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</si>
  <si>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</si>
  <si>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</si>
  <si>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</si>
  <si>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</si>
  <si>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</si>
  <si>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</si>
  <si>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・必要に応じ枠を増やして記入すること。</t>
    <phoneticPr fontId="11"/>
  </si>
  <si>
    <t>（※必要に応じ枠を増やして記入すること。）</t>
    <phoneticPr fontId="11"/>
  </si>
  <si>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11"/>
  </si>
  <si>
    <t>・必要に応じ枠を増やして記入すること。</t>
    <phoneticPr fontId="11"/>
  </si>
  <si>
    <t>整備・補修費一覧表</t>
    <phoneticPr fontId="4"/>
  </si>
  <si>
    <t>維持管理費内訳表</t>
    <phoneticPr fontId="4"/>
  </si>
  <si>
    <t>技術提案書　　※表紙</t>
    <rPh sb="0" eb="2">
      <t>ギジュツ</t>
    </rPh>
    <phoneticPr fontId="4"/>
  </si>
  <si>
    <t>技術提案書　　※様式</t>
    <rPh sb="8" eb="10">
      <t>ヨウシキ</t>
    </rPh>
    <phoneticPr fontId="11"/>
  </si>
  <si>
    <t>主要機器の管理基準・主要機器の耐用年数</t>
    <phoneticPr fontId="4"/>
  </si>
  <si>
    <t>　　　2．作成に当たり「廃棄物処理施設長寿命化総合計画作成の手引き（し尿処理施設・汚泥再生処理センター編）/平成２7年３月改訂/環境省」を参考とすること。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61" eb="63">
      <t>カイテイ</t>
    </rPh>
    <rPh sb="64" eb="67">
      <t>カンキョウショウ</t>
    </rPh>
    <rPh sb="69" eb="71">
      <t>サンコウ</t>
    </rPh>
    <phoneticPr fontId="11"/>
  </si>
  <si>
    <t>受付グループ名：</t>
    <phoneticPr fontId="11"/>
  </si>
  <si>
    <t>受付グループ名：</t>
    <phoneticPr fontId="11"/>
  </si>
  <si>
    <t>受付グループ名：</t>
    <phoneticPr fontId="11"/>
  </si>
  <si>
    <t>①管内企業への工事発注</t>
    <rPh sb="1" eb="3">
      <t>カンナイ</t>
    </rPh>
    <rPh sb="3" eb="5">
      <t>キギョウ</t>
    </rPh>
    <rPh sb="7" eb="9">
      <t>コウジ</t>
    </rPh>
    <rPh sb="9" eb="11">
      <t>ハッチュウ</t>
    </rPh>
    <phoneticPr fontId="11"/>
  </si>
  <si>
    <t>②地域の企業活用、資材調達
(管内企業への発注)</t>
    <rPh sb="1" eb="3">
      <t>チイキ</t>
    </rPh>
    <rPh sb="4" eb="6">
      <t>キギョウ</t>
    </rPh>
    <rPh sb="6" eb="8">
      <t>カツヨウ</t>
    </rPh>
    <rPh sb="9" eb="11">
      <t>シザイ</t>
    </rPh>
    <rPh sb="11" eb="13">
      <t>チョウタツ</t>
    </rPh>
    <rPh sb="15" eb="17">
      <t>カンナイ</t>
    </rPh>
    <rPh sb="17" eb="19">
      <t>キギョウ</t>
    </rPh>
    <rPh sb="21" eb="23">
      <t>ハッチュウ</t>
    </rPh>
    <phoneticPr fontId="11"/>
  </si>
  <si>
    <t>施設整備事業</t>
    <rPh sb="0" eb="2">
      <t>シセツ</t>
    </rPh>
    <rPh sb="2" eb="4">
      <t>セイビ</t>
    </rPh>
    <rPh sb="4" eb="6">
      <t>ジギョウ</t>
    </rPh>
    <phoneticPr fontId="7"/>
  </si>
  <si>
    <t>様式第11号-1</t>
    <rPh sb="0" eb="2">
      <t>ヨウシキ</t>
    </rPh>
    <rPh sb="2" eb="3">
      <t>ダイ</t>
    </rPh>
    <rPh sb="5" eb="6">
      <t>ゴウ</t>
    </rPh>
    <phoneticPr fontId="11"/>
  </si>
  <si>
    <t>(3)下水道投入設備工事</t>
    <rPh sb="3" eb="8">
      <t>ゲスイドウトウニュウ</t>
    </rPh>
    <rPh sb="8" eb="10">
      <t>セツビ</t>
    </rPh>
    <rPh sb="10" eb="12">
      <t>コウジ</t>
    </rPh>
    <phoneticPr fontId="11"/>
  </si>
  <si>
    <t>(2)資源化（前脱水処理）設備工事</t>
    <rPh sb="3" eb="6">
      <t>シゲンカ</t>
    </rPh>
    <rPh sb="7" eb="10">
      <t>マエダッスイ</t>
    </rPh>
    <rPh sb="13" eb="15">
      <t>セツビ</t>
    </rPh>
    <rPh sb="15" eb="17">
      <t>コウジ</t>
    </rPh>
    <phoneticPr fontId="11"/>
  </si>
  <si>
    <t>(4)脱臭設備工事</t>
    <rPh sb="3" eb="5">
      <t>ダッシュウ</t>
    </rPh>
    <rPh sb="5" eb="7">
      <t>セツビ</t>
    </rPh>
    <rPh sb="7" eb="9">
      <t>コウジ</t>
    </rPh>
    <phoneticPr fontId="11"/>
  </si>
  <si>
    <t>(5)取排水設備工事</t>
    <rPh sb="3" eb="6">
      <t>シュハイスイ</t>
    </rPh>
    <rPh sb="6" eb="8">
      <t>セツビ</t>
    </rPh>
    <rPh sb="8" eb="10">
      <t>コウジ</t>
    </rPh>
    <phoneticPr fontId="11"/>
  </si>
  <si>
    <t>(7)処理棟建屋工事</t>
    <rPh sb="3" eb="5">
      <t>ショリ</t>
    </rPh>
    <rPh sb="5" eb="6">
      <t>トウ</t>
    </rPh>
    <rPh sb="6" eb="8">
      <t>タテヤ</t>
    </rPh>
    <rPh sb="8" eb="10">
      <t>コウジ</t>
    </rPh>
    <phoneticPr fontId="11"/>
  </si>
  <si>
    <t>6.共通仮設費</t>
    <rPh sb="2" eb="4">
      <t>キョウツウ</t>
    </rPh>
    <rPh sb="4" eb="6">
      <t>カセツ</t>
    </rPh>
    <rPh sb="6" eb="7">
      <t>カンリヒ</t>
    </rPh>
    <phoneticPr fontId="11"/>
  </si>
  <si>
    <t>8.一般管理費</t>
    <rPh sb="2" eb="4">
      <t>イッパン</t>
    </rPh>
    <rPh sb="4" eb="6">
      <t>カンリ</t>
    </rPh>
    <rPh sb="6" eb="7">
      <t>カンリヒ</t>
    </rPh>
    <phoneticPr fontId="11"/>
  </si>
  <si>
    <t>なお、交付対象となる建築物の範囲は、資源化（前脱水処理）設備に係わる範囲とする。
（地下部のポンプ室・ブロワ室においては、前述の設備に関連する機器の台数按分等で設定すること。また、階段室は地下部も含めて交付対象外とすること。）</t>
    <rPh sb="3" eb="5">
      <t>コウフ</t>
    </rPh>
    <rPh sb="5" eb="7">
      <t>タイショウ</t>
    </rPh>
    <rPh sb="10" eb="13">
      <t>ケンチクブツ</t>
    </rPh>
    <rPh sb="14" eb="16">
      <t>ハンイ</t>
    </rPh>
    <rPh sb="18" eb="21">
      <t>シゲンカ</t>
    </rPh>
    <rPh sb="28" eb="30">
      <t>セツビ</t>
    </rPh>
    <rPh sb="31" eb="32">
      <t>カカ</t>
    </rPh>
    <rPh sb="34" eb="36">
      <t>ハンイ</t>
    </rPh>
    <rPh sb="42" eb="44">
      <t>チカ</t>
    </rPh>
    <rPh sb="44" eb="45">
      <t>ブ</t>
    </rPh>
    <rPh sb="49" eb="50">
      <t>シツ</t>
    </rPh>
    <rPh sb="54" eb="55">
      <t>シツ</t>
    </rPh>
    <rPh sb="61" eb="63">
      <t>ゼンジュツ</t>
    </rPh>
    <rPh sb="64" eb="66">
      <t>セツビ</t>
    </rPh>
    <rPh sb="67" eb="69">
      <t>カンレ</t>
    </rPh>
    <rPh sb="71" eb="73">
      <t>キキ</t>
    </rPh>
    <rPh sb="74" eb="76">
      <t>ダイスウ</t>
    </rPh>
    <rPh sb="76" eb="78">
      <t>アンブン</t>
    </rPh>
    <rPh sb="78" eb="79">
      <t>トウ</t>
    </rPh>
    <rPh sb="80" eb="82">
      <t>セッテイ</t>
    </rPh>
    <rPh sb="90" eb="93">
      <t>カイダンシツ</t>
    </rPh>
    <rPh sb="94" eb="96">
      <t>チカ</t>
    </rPh>
    <rPh sb="96" eb="97">
      <t>ブ</t>
    </rPh>
    <rPh sb="98" eb="99">
      <t>フク</t>
    </rPh>
    <rPh sb="101" eb="103">
      <t>コウフ</t>
    </rPh>
    <rPh sb="103" eb="105">
      <t>タイショウ</t>
    </rPh>
    <rPh sb="105" eb="106">
      <t>ガイ</t>
    </rPh>
    <phoneticPr fontId="11"/>
  </si>
  <si>
    <t>　③その他工事</t>
    <rPh sb="4" eb="5">
      <t>タ</t>
    </rPh>
    <rPh sb="5" eb="7">
      <t>コウジ</t>
    </rPh>
    <phoneticPr fontId="11"/>
  </si>
  <si>
    <t>※処理棟建屋工事については、交付対象内外に関する根拠資料（設備毎の占有面積内訳等）を提示すること。</t>
    <rPh sb="4" eb="6">
      <t>タテヤ</t>
    </rPh>
    <phoneticPr fontId="11"/>
  </si>
  <si>
    <t>網掛け部（黄色）に、該当する金額を記入すること。提案内容により、適宜費目を訂正・追加の上記述すること。</t>
    <rPh sb="5" eb="6">
      <t>キ</t>
    </rPh>
    <rPh sb="44" eb="46">
      <t>キジュツ</t>
    </rPh>
    <phoneticPr fontId="11"/>
  </si>
  <si>
    <t>様式第12号等との整合を十分に確認すること。</t>
    <rPh sb="6" eb="7">
      <t>トウ</t>
    </rPh>
    <rPh sb="12" eb="14">
      <t>ジュウブン</t>
    </rPh>
    <rPh sb="15" eb="17">
      <t>カクニン</t>
    </rPh>
    <phoneticPr fontId="11"/>
  </si>
  <si>
    <t>本工事費合計</t>
    <rPh sb="0" eb="1">
      <t>ホン</t>
    </rPh>
    <rPh sb="1" eb="4">
      <t>コウジヒ</t>
    </rPh>
    <rPh sb="4" eb="6">
      <t>ゴウケイ</t>
    </rPh>
    <phoneticPr fontId="11"/>
  </si>
  <si>
    <t>様式第12号（別紙2）</t>
    <phoneticPr fontId="11"/>
  </si>
  <si>
    <t>様式第12号等との整合に留意すること。</t>
    <phoneticPr fontId="11"/>
  </si>
  <si>
    <t>交付対象外</t>
    <rPh sb="0" eb="5">
      <t>コウフタイショウガイ</t>
    </rPh>
    <phoneticPr fontId="11"/>
  </si>
  <si>
    <t>交付対象外</t>
    <rPh sb="0" eb="4">
      <t>コウフタイショウ</t>
    </rPh>
    <rPh sb="4" eb="5">
      <t>ガイ</t>
    </rPh>
    <phoneticPr fontId="11"/>
  </si>
  <si>
    <t>様式第12号（別紙3）</t>
    <rPh sb="7" eb="9">
      <t>ベッシ</t>
    </rPh>
    <phoneticPr fontId="11"/>
  </si>
  <si>
    <t>令和10年度</t>
    <rPh sb="0" eb="2">
      <t>レイワ</t>
    </rPh>
    <rPh sb="4" eb="6">
      <t>ネンド</t>
    </rPh>
    <phoneticPr fontId="11"/>
  </si>
  <si>
    <t>令和11年度</t>
    <rPh sb="0" eb="2">
      <t>レイワ</t>
    </rPh>
    <rPh sb="4" eb="6">
      <t>ネンド</t>
    </rPh>
    <phoneticPr fontId="11"/>
  </si>
  <si>
    <t>令和12年度</t>
    <rPh sb="0" eb="2">
      <t>レイワ</t>
    </rPh>
    <rPh sb="4" eb="6">
      <t>ネンド</t>
    </rPh>
    <phoneticPr fontId="11"/>
  </si>
  <si>
    <t>令和13年度</t>
    <rPh sb="0" eb="2">
      <t>レイワ</t>
    </rPh>
    <rPh sb="4" eb="6">
      <t>ネンド</t>
    </rPh>
    <phoneticPr fontId="11"/>
  </si>
  <si>
    <t>令和14年度</t>
    <rPh sb="0" eb="2">
      <t>レイワ</t>
    </rPh>
    <rPh sb="4" eb="6">
      <t>ネンド</t>
    </rPh>
    <phoneticPr fontId="11"/>
  </si>
  <si>
    <t>令和15年度</t>
    <rPh sb="0" eb="2">
      <t>レイワ</t>
    </rPh>
    <rPh sb="4" eb="6">
      <t>ネンド</t>
    </rPh>
    <phoneticPr fontId="11"/>
  </si>
  <si>
    <t>令和16年度</t>
    <rPh sb="0" eb="2">
      <t>レイワ</t>
    </rPh>
    <rPh sb="4" eb="6">
      <t>ネンド</t>
    </rPh>
    <phoneticPr fontId="11"/>
  </si>
  <si>
    <t>令和17年度</t>
    <rPh sb="0" eb="2">
      <t>レイワ</t>
    </rPh>
    <rPh sb="4" eb="6">
      <t>ネンド</t>
    </rPh>
    <phoneticPr fontId="11"/>
  </si>
  <si>
    <t>令和18年度</t>
    <rPh sb="0" eb="2">
      <t>レイワ</t>
    </rPh>
    <rPh sb="4" eb="6">
      <t>ネンド</t>
    </rPh>
    <phoneticPr fontId="11"/>
  </si>
  <si>
    <t>令和19年度</t>
    <rPh sb="0" eb="2">
      <t>レイワ</t>
    </rPh>
    <rPh sb="4" eb="6">
      <t>ネンド</t>
    </rPh>
    <phoneticPr fontId="11"/>
  </si>
  <si>
    <t>令和20年度</t>
    <rPh sb="0" eb="2">
      <t>レイワ</t>
    </rPh>
    <rPh sb="4" eb="6">
      <t>ネンド</t>
    </rPh>
    <phoneticPr fontId="11"/>
  </si>
  <si>
    <t>令和21年度</t>
    <rPh sb="0" eb="2">
      <t>レイワ</t>
    </rPh>
    <rPh sb="4" eb="6">
      <t>ネンド</t>
    </rPh>
    <phoneticPr fontId="11"/>
  </si>
  <si>
    <t>その他</t>
    <phoneticPr fontId="11"/>
  </si>
  <si>
    <t>運転管理人員</t>
    <rPh sb="0" eb="4">
      <t>ウンテンカンリ</t>
    </rPh>
    <rPh sb="4" eb="6">
      <t>ジンイン</t>
    </rPh>
    <phoneticPr fontId="11"/>
  </si>
  <si>
    <t>資源化
（前脱水処理）
設備</t>
    <rPh sb="0" eb="3">
      <t>シゲンカ</t>
    </rPh>
    <rPh sb="5" eb="10">
      <t>マエダッスイショリ</t>
    </rPh>
    <rPh sb="12" eb="14">
      <t>セツビ</t>
    </rPh>
    <phoneticPr fontId="11"/>
  </si>
  <si>
    <t>下水道投入設備</t>
    <rPh sb="0" eb="3">
      <t>ゲスイドウ</t>
    </rPh>
    <rPh sb="3" eb="5">
      <t>トウニュウ</t>
    </rPh>
    <rPh sb="5" eb="7">
      <t>セツビ</t>
    </rPh>
    <phoneticPr fontId="11"/>
  </si>
  <si>
    <t>令和
10年度</t>
    <rPh sb="0" eb="2">
      <t>レイワ</t>
    </rPh>
    <rPh sb="5" eb="7">
      <t>ネンド</t>
    </rPh>
    <phoneticPr fontId="11"/>
  </si>
  <si>
    <t>令和
11年度</t>
    <rPh sb="0" eb="2">
      <t>レイワ</t>
    </rPh>
    <rPh sb="5" eb="7">
      <t>ネンド</t>
    </rPh>
    <phoneticPr fontId="11"/>
  </si>
  <si>
    <t>令和
12年度</t>
    <rPh sb="0" eb="2">
      <t>レイワ</t>
    </rPh>
    <rPh sb="5" eb="7">
      <t>ネンド</t>
    </rPh>
    <phoneticPr fontId="11"/>
  </si>
  <si>
    <t>令和
13年度</t>
    <rPh sb="0" eb="2">
      <t>レイワ</t>
    </rPh>
    <rPh sb="5" eb="7">
      <t>ネンド</t>
    </rPh>
    <phoneticPr fontId="11"/>
  </si>
  <si>
    <t>令和
14年度</t>
    <rPh sb="0" eb="2">
      <t>レイワ</t>
    </rPh>
    <rPh sb="5" eb="7">
      <t>ネンド</t>
    </rPh>
    <phoneticPr fontId="11"/>
  </si>
  <si>
    <t>令和
15年度</t>
    <rPh sb="0" eb="2">
      <t>レイワ</t>
    </rPh>
    <rPh sb="5" eb="7">
      <t>ネンド</t>
    </rPh>
    <phoneticPr fontId="11"/>
  </si>
  <si>
    <t>令和
16年度</t>
    <rPh sb="0" eb="2">
      <t>レイワ</t>
    </rPh>
    <rPh sb="5" eb="7">
      <t>ネンド</t>
    </rPh>
    <phoneticPr fontId="11"/>
  </si>
  <si>
    <t>令和
17年度</t>
    <rPh sb="0" eb="2">
      <t>レイワ</t>
    </rPh>
    <rPh sb="5" eb="7">
      <t>ネンド</t>
    </rPh>
    <phoneticPr fontId="11"/>
  </si>
  <si>
    <t>令和
18年度</t>
    <rPh sb="0" eb="2">
      <t>レイワ</t>
    </rPh>
    <rPh sb="5" eb="7">
      <t>ネンド</t>
    </rPh>
    <phoneticPr fontId="11"/>
  </si>
  <si>
    <t>令和
19年度</t>
    <rPh sb="0" eb="2">
      <t>レイワ</t>
    </rPh>
    <rPh sb="5" eb="7">
      <t>ネンド</t>
    </rPh>
    <phoneticPr fontId="11"/>
  </si>
  <si>
    <t>令和
20年度</t>
    <rPh sb="0" eb="2">
      <t>レイワ</t>
    </rPh>
    <rPh sb="5" eb="7">
      <t>ネンド</t>
    </rPh>
    <phoneticPr fontId="11"/>
  </si>
  <si>
    <t>令和
21年度</t>
    <rPh sb="0" eb="2">
      <t>レイワ</t>
    </rPh>
    <rPh sb="5" eb="7">
      <t>ネンド</t>
    </rPh>
    <phoneticPr fontId="11"/>
  </si>
  <si>
    <t>令和
22年度</t>
    <rPh sb="0" eb="2">
      <t>レイワ</t>
    </rPh>
    <rPh sb="5" eb="7">
      <t>ネンド</t>
    </rPh>
    <phoneticPr fontId="11"/>
  </si>
  <si>
    <t>令和
23年度</t>
    <rPh sb="0" eb="2">
      <t>レイワ</t>
    </rPh>
    <rPh sb="5" eb="7">
      <t>ネンド</t>
    </rPh>
    <phoneticPr fontId="11"/>
  </si>
  <si>
    <t>令和
24年度</t>
    <rPh sb="0" eb="2">
      <t>レイワ</t>
    </rPh>
    <rPh sb="5" eb="7">
      <t>ネンド</t>
    </rPh>
    <phoneticPr fontId="11"/>
  </si>
  <si>
    <t>令和
25年度</t>
    <rPh sb="0" eb="2">
      <t>レイワ</t>
    </rPh>
    <rPh sb="5" eb="7">
      <t>ネンド</t>
    </rPh>
    <phoneticPr fontId="11"/>
  </si>
  <si>
    <t>令和
26年度</t>
    <rPh sb="0" eb="2">
      <t>レイワ</t>
    </rPh>
    <rPh sb="5" eb="7">
      <t>ネンド</t>
    </rPh>
    <phoneticPr fontId="11"/>
  </si>
  <si>
    <t>令和
27年度</t>
    <rPh sb="0" eb="2">
      <t>レイワ</t>
    </rPh>
    <rPh sb="5" eb="7">
      <t>ネンド</t>
    </rPh>
    <phoneticPr fontId="11"/>
  </si>
  <si>
    <t>令和
28年度</t>
    <rPh sb="0" eb="2">
      <t>レイワ</t>
    </rPh>
    <rPh sb="5" eb="7">
      <t>ネンド</t>
    </rPh>
    <phoneticPr fontId="11"/>
  </si>
  <si>
    <t>令和
29年度</t>
    <rPh sb="0" eb="2">
      <t>レイワ</t>
    </rPh>
    <rPh sb="5" eb="7">
      <t>ネンド</t>
    </rPh>
    <phoneticPr fontId="11"/>
  </si>
  <si>
    <t>令和
30年度</t>
    <rPh sb="0" eb="2">
      <t>レイワ</t>
    </rPh>
    <rPh sb="5" eb="7">
      <t>ネンド</t>
    </rPh>
    <phoneticPr fontId="11"/>
  </si>
  <si>
    <t>令和
31年度</t>
    <rPh sb="0" eb="2">
      <t>レイワ</t>
    </rPh>
    <rPh sb="5" eb="7">
      <t>ネンド</t>
    </rPh>
    <phoneticPr fontId="11"/>
  </si>
  <si>
    <t>令和
32年度</t>
    <rPh sb="0" eb="2">
      <t>レイワ</t>
    </rPh>
    <rPh sb="5" eb="7">
      <t>ネンド</t>
    </rPh>
    <phoneticPr fontId="11"/>
  </si>
  <si>
    <t>令和
33年度</t>
    <rPh sb="0" eb="2">
      <t>レイワ</t>
    </rPh>
    <rPh sb="5" eb="7">
      <t>ネンド</t>
    </rPh>
    <phoneticPr fontId="11"/>
  </si>
  <si>
    <t>令和
34年度</t>
    <rPh sb="0" eb="2">
      <t>レイワ</t>
    </rPh>
    <rPh sb="5" eb="7">
      <t>ネンド</t>
    </rPh>
    <phoneticPr fontId="11"/>
  </si>
  <si>
    <t>令和
35年度</t>
    <rPh sb="0" eb="2">
      <t>レイワ</t>
    </rPh>
    <rPh sb="5" eb="7">
      <t>ネンド</t>
    </rPh>
    <phoneticPr fontId="11"/>
  </si>
  <si>
    <t>（2051）</t>
  </si>
  <si>
    <t>（2052）</t>
  </si>
  <si>
    <t>（2053）</t>
  </si>
  <si>
    <t>令和
36年度</t>
    <rPh sb="0" eb="2">
      <t>レイワ</t>
    </rPh>
    <rPh sb="5" eb="7">
      <t>ネンド</t>
    </rPh>
    <phoneticPr fontId="11"/>
  </si>
  <si>
    <t>資源化（前脱水処理）設備</t>
    <rPh sb="0" eb="2">
      <t>シゲン</t>
    </rPh>
    <rPh sb="2" eb="3">
      <t>カ</t>
    </rPh>
    <rPh sb="4" eb="5">
      <t>マエ</t>
    </rPh>
    <rPh sb="5" eb="7">
      <t>ダッスイ</t>
    </rPh>
    <rPh sb="7" eb="9">
      <t>ショリ</t>
    </rPh>
    <rPh sb="10" eb="12">
      <t>セツビ</t>
    </rPh>
    <phoneticPr fontId="11"/>
  </si>
  <si>
    <t>資源化（前脱水処理）設備</t>
    <rPh sb="0" eb="3">
      <t>シゲンカ</t>
    </rPh>
    <rPh sb="4" eb="9">
      <t>マエダッスイショリ</t>
    </rPh>
    <rPh sb="10" eb="12">
      <t>セツビ</t>
    </rPh>
    <phoneticPr fontId="11"/>
  </si>
  <si>
    <t>下水道投入設備</t>
    <rPh sb="0" eb="5">
      <t>ゲスイドウトウニュウ</t>
    </rPh>
    <rPh sb="5" eb="7">
      <t>セツビ</t>
    </rPh>
    <phoneticPr fontId="11"/>
  </si>
  <si>
    <t>様式第13号-14-1</t>
    <phoneticPr fontId="11"/>
  </si>
  <si>
    <t>①地域の人材活用
（地元雇用）</t>
    <rPh sb="1" eb="3">
      <t>チイキ</t>
    </rPh>
    <rPh sb="4" eb="6">
      <t>ジンザイ</t>
    </rPh>
    <rPh sb="6" eb="8">
      <t>カツヨウ</t>
    </rPh>
    <rPh sb="10" eb="12">
      <t>ジモト</t>
    </rPh>
    <rPh sb="12" eb="14">
      <t>コヨウ</t>
    </rPh>
    <phoneticPr fontId="11"/>
  </si>
  <si>
    <t>②運営・維持管理期間中の管内企業の活用
（管内企業への発注）</t>
    <rPh sb="1" eb="3">
      <t>ウンエイ</t>
    </rPh>
    <rPh sb="4" eb="6">
      <t>イジ</t>
    </rPh>
    <rPh sb="6" eb="8">
      <t>カンリ</t>
    </rPh>
    <rPh sb="8" eb="10">
      <t>キカン</t>
    </rPh>
    <rPh sb="10" eb="11">
      <t>チュウ</t>
    </rPh>
    <rPh sb="12" eb="14">
      <t>カンナイ</t>
    </rPh>
    <rPh sb="14" eb="16">
      <t>キギョウ</t>
    </rPh>
    <rPh sb="17" eb="19">
      <t>カツヨウ</t>
    </rPh>
    <rPh sb="21" eb="23">
      <t>カンナイ</t>
    </rPh>
    <rPh sb="23" eb="25">
      <t>キギョウ</t>
    </rPh>
    <rPh sb="27" eb="29">
      <t>ハッチュウ</t>
    </rPh>
    <phoneticPr fontId="11"/>
  </si>
  <si>
    <t>運営・維持管理業務　計（①+②）</t>
    <rPh sb="0" eb="2">
      <t>ウンエイ</t>
    </rPh>
    <rPh sb="3" eb="5">
      <t>イジ</t>
    </rPh>
    <rPh sb="5" eb="7">
      <t>カンリ</t>
    </rPh>
    <rPh sb="7" eb="9">
      <t>ギョウム</t>
    </rPh>
    <rPh sb="10" eb="11">
      <t>ケイ</t>
    </rPh>
    <phoneticPr fontId="11"/>
  </si>
  <si>
    <t>※　様式第12号等との整合に留意すること。</t>
    <phoneticPr fontId="11"/>
  </si>
  <si>
    <t>入札価格参考資料（組合のライフサイクルコスト）</t>
    <rPh sb="9" eb="11">
      <t>クミアイ</t>
    </rPh>
    <phoneticPr fontId="11"/>
  </si>
  <si>
    <t>様式第12号</t>
    <phoneticPr fontId="4"/>
  </si>
  <si>
    <t>様式第12号（別紙1）</t>
    <rPh sb="7" eb="9">
      <t>ベッシ</t>
    </rPh>
    <phoneticPr fontId="11"/>
  </si>
  <si>
    <t>様式第12号（別紙2）</t>
    <rPh sb="7" eb="9">
      <t>ベッシ</t>
    </rPh>
    <phoneticPr fontId="11"/>
  </si>
  <si>
    <t>様式第13号</t>
    <phoneticPr fontId="4"/>
  </si>
  <si>
    <t>様式第13号-●</t>
    <phoneticPr fontId="11"/>
  </si>
  <si>
    <t>様式第14号</t>
    <phoneticPr fontId="4"/>
  </si>
  <si>
    <t>様式第15号-1</t>
    <phoneticPr fontId="11"/>
  </si>
  <si>
    <t>様式第16号</t>
    <phoneticPr fontId="4"/>
  </si>
  <si>
    <t>地域貢献（運営・維持管理業務）の内訳</t>
    <rPh sb="5" eb="7">
      <t>ウンエイ</t>
    </rPh>
    <rPh sb="8" eb="12">
      <t>イジカンリ</t>
    </rPh>
    <rPh sb="12" eb="14">
      <t>ギョウム</t>
    </rPh>
    <phoneticPr fontId="11"/>
  </si>
  <si>
    <t>様式第13号-16-1</t>
    <rPh sb="0" eb="2">
      <t>ヨウシキ</t>
    </rPh>
    <rPh sb="2" eb="3">
      <t>ダイ</t>
    </rPh>
    <rPh sb="5" eb="6">
      <t>ゴウ</t>
    </rPh>
    <phoneticPr fontId="11"/>
  </si>
  <si>
    <t>地域貢献（運営・維持管理業務）の内訳</t>
    <rPh sb="0" eb="2">
      <t>チイキ</t>
    </rPh>
    <rPh sb="2" eb="4">
      <t>コウケン</t>
    </rPh>
    <rPh sb="16" eb="18">
      <t>ウチワケ</t>
    </rPh>
    <phoneticPr fontId="11"/>
  </si>
  <si>
    <t>地域貢献（設計・建設事業）の内訳</t>
    <rPh sb="0" eb="2">
      <t>チイキ</t>
    </rPh>
    <rPh sb="2" eb="4">
      <t>コウケン</t>
    </rPh>
    <rPh sb="10" eb="12">
      <t>ジギョウ</t>
    </rPh>
    <rPh sb="14" eb="16">
      <t>ウチワケ</t>
    </rPh>
    <phoneticPr fontId="11"/>
  </si>
  <si>
    <t>様式第13号-14-2</t>
    <phoneticPr fontId="4"/>
  </si>
  <si>
    <t>様式第13号-16-1</t>
    <phoneticPr fontId="11"/>
  </si>
  <si>
    <t>様式第12号（別紙1）</t>
    <rPh sb="0" eb="2">
      <t>ヨウシキ</t>
    </rPh>
    <rPh sb="2" eb="3">
      <t>ダイ</t>
    </rPh>
    <rPh sb="5" eb="6">
      <t>ゴウ</t>
    </rPh>
    <rPh sb="7" eb="9">
      <t>ベッシ</t>
    </rPh>
    <phoneticPr fontId="4"/>
  </si>
  <si>
    <t>事務費（旅費、消耗品、印刷、水道・電力使用料金（管理部）等）</t>
    <rPh sb="0" eb="3">
      <t>ジムヒ</t>
    </rPh>
    <rPh sb="4" eb="6">
      <t>リョヒ</t>
    </rPh>
    <rPh sb="7" eb="9">
      <t>ショウモウ</t>
    </rPh>
    <rPh sb="9" eb="10">
      <t>ヒン</t>
    </rPh>
    <rPh sb="11" eb="13">
      <t>インサツ</t>
    </rPh>
    <rPh sb="14" eb="16">
      <t>スイドウ</t>
    </rPh>
    <rPh sb="17" eb="23">
      <t>デンリョクシヨウリョウキン</t>
    </rPh>
    <rPh sb="24" eb="27">
      <t>カンリブ</t>
    </rPh>
    <rPh sb="28" eb="29">
      <t>トウ</t>
    </rPh>
    <phoneticPr fontId="11"/>
  </si>
  <si>
    <t>電力基本料金、水道基本料金</t>
    <rPh sb="0" eb="2">
      <t>デンリョク</t>
    </rPh>
    <rPh sb="2" eb="4">
      <t>キホン</t>
    </rPh>
    <rPh sb="4" eb="6">
      <t>リョウキン</t>
    </rPh>
    <rPh sb="7" eb="13">
      <t>スイドウキホンリョウキン</t>
    </rPh>
    <phoneticPr fontId="11"/>
  </si>
  <si>
    <t>様式第13号-14-1</t>
    <rPh sb="5" eb="6">
      <t>ゴウ</t>
    </rPh>
    <phoneticPr fontId="11"/>
  </si>
  <si>
    <t>・要求水準書に記載している機器のうち、施設性能（放流水質等）の達成に直接必要な機器等のみ計上すること。</t>
    <rPh sb="1" eb="3">
      <t>ヨウキュウ</t>
    </rPh>
    <rPh sb="3" eb="5">
      <t>スイジュン</t>
    </rPh>
    <rPh sb="5" eb="6">
      <t>ショ</t>
    </rPh>
    <phoneticPr fontId="11"/>
  </si>
  <si>
    <t>※ 各様式の記載内容について、該当しない場合は各様式に「該当なし」と記載し、提出すること。</t>
    <rPh sb="2" eb="5">
      <t>カクヨウシキ</t>
    </rPh>
    <rPh sb="6" eb="8">
      <t>キサイ</t>
    </rPh>
    <rPh sb="8" eb="10">
      <t>ナイヨウ</t>
    </rPh>
    <rPh sb="15" eb="17">
      <t>ガイトウ</t>
    </rPh>
    <rPh sb="20" eb="22">
      <t>バアイ</t>
    </rPh>
    <rPh sb="23" eb="26">
      <t>カクヨウシキ</t>
    </rPh>
    <rPh sb="28" eb="30">
      <t>ガイトウ</t>
    </rPh>
    <rPh sb="34" eb="36">
      <t>キサイ</t>
    </rPh>
    <rPh sb="38" eb="40">
      <t>テイシュツ</t>
    </rPh>
    <phoneticPr fontId="11"/>
  </si>
  <si>
    <t>A3判・横（A4判に折込み）で作成すること</t>
    <rPh sb="2" eb="3">
      <t>ハン</t>
    </rPh>
    <rPh sb="8" eb="9">
      <t>ハン</t>
    </rPh>
    <rPh sb="10" eb="12">
      <t>オリコ</t>
    </rPh>
    <phoneticPr fontId="11"/>
  </si>
  <si>
    <t>・機器または部品のうち、維持補修を要するものについてはその実施頻度を記入すること。</t>
    <phoneticPr fontId="11"/>
  </si>
  <si>
    <t>酒田地区広域行政組合</t>
    <phoneticPr fontId="7"/>
  </si>
  <si>
    <t xml:space="preserve">汚泥再生処理センター						</t>
    <phoneticPr fontId="7"/>
  </si>
  <si>
    <t>「酒田地区広域行政組合汚泥再生処理センター						施設整備事業」の入札説明書等に関して、以下の質問がありますので提出します。</t>
    <rPh sb="27" eb="29">
      <t>シセツ</t>
    </rPh>
    <rPh sb="29" eb="31">
      <t>セイビ</t>
    </rPh>
    <rPh sb="35" eb="41">
      <t>ニュウサツセツメイショナド</t>
    </rPh>
    <rPh sb="42" eb="43">
      <t>カン</t>
    </rPh>
    <rPh sb="46" eb="48">
      <t>イカ</t>
    </rPh>
    <rPh sb="49" eb="51">
      <t>シツモン</t>
    </rPh>
    <rPh sb="58" eb="60">
      <t>テイシュツ</t>
    </rPh>
    <phoneticPr fontId="11"/>
  </si>
  <si>
    <t>１．酒田地区広域行政組合汚泥再生処理センター						運転管理人員</t>
    <rPh sb="28" eb="34">
      <t>ウンテンカンリジンイン</t>
    </rPh>
    <phoneticPr fontId="11"/>
  </si>
  <si>
    <t>令和７年度</t>
    <phoneticPr fontId="11"/>
  </si>
  <si>
    <t>令和７年２月</t>
    <rPh sb="5" eb="6">
      <t>ガツ</t>
    </rPh>
    <phoneticPr fontId="7"/>
  </si>
  <si>
    <t>構成企業及び協力企業一覧表</t>
  </si>
  <si>
    <t>酒田地区広域行政組合の事業者への支払額（=①+②）</t>
    <phoneticPr fontId="11"/>
  </si>
  <si>
    <t>酒田地区広域行政組合　管理者　酒田市長　矢口　明子　様</t>
    <rPh sb="11" eb="14">
      <t>カンリシャ</t>
    </rPh>
    <rPh sb="15" eb="19">
      <t>サカタシチョウ</t>
    </rPh>
    <rPh sb="20" eb="22">
      <t>ヤグチ</t>
    </rPh>
    <rPh sb="23" eb="25">
      <t>アキコ</t>
    </rPh>
    <phoneticPr fontId="11"/>
  </si>
  <si>
    <t>　②既存施設電力供給設備敷設・接続工事</t>
    <rPh sb="2" eb="4">
      <t>キソン</t>
    </rPh>
    <rPh sb="4" eb="6">
      <t>シセツ</t>
    </rPh>
    <rPh sb="6" eb="8">
      <t>デンリョク</t>
    </rPh>
    <rPh sb="8" eb="10">
      <t>キョウキュウ</t>
    </rPh>
    <rPh sb="10" eb="12">
      <t>セツビ</t>
    </rPh>
    <rPh sb="12" eb="14">
      <t>フセツ</t>
    </rPh>
    <rPh sb="15" eb="17">
      <t>セツゾク</t>
    </rPh>
    <rPh sb="17" eb="19">
      <t>コウジ</t>
    </rPh>
    <phoneticPr fontId="11"/>
  </si>
  <si>
    <t>令和８年度</t>
  </si>
  <si>
    <t>令和９年度</t>
  </si>
  <si>
    <t>令和１０年度</t>
  </si>
  <si>
    <t>令和１１年度</t>
  </si>
  <si>
    <t>令和１２年度</t>
  </si>
  <si>
    <t>令和１３年度</t>
  </si>
  <si>
    <t>令和１４年度</t>
  </si>
  <si>
    <t>令和１５年度</t>
  </si>
  <si>
    <t>令和１６年度</t>
  </si>
  <si>
    <t>令和１７年度</t>
  </si>
  <si>
    <t>令和１８年度</t>
  </si>
  <si>
    <t>令和１９年度</t>
  </si>
  <si>
    <t>令和２０年度</t>
  </si>
  <si>
    <t>令和２１年度</t>
  </si>
  <si>
    <t>令和２２年度</t>
  </si>
  <si>
    <t>令和２３年度</t>
  </si>
  <si>
    <t>令和２４年度</t>
  </si>
  <si>
    <t>令和２５年度</t>
  </si>
  <si>
    <t>15.5年間の総額</t>
    <rPh sb="4" eb="5">
      <t>ネン</t>
    </rPh>
    <rPh sb="5" eb="6">
      <t>アイダ</t>
    </rPh>
    <rPh sb="7" eb="9">
      <t>ソウガク</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</si>
  <si>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</si>
  <si>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</si>
  <si>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</si>
  <si>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</si>
  <si>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</si>
  <si>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</si>
  <si>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</si>
  <si>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</si>
  <si>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</si>
  <si>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</si>
  <si>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</si>
  <si>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</si>
  <si>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令和22年度</t>
    <rPh sb="0" eb="2">
      <t>レイワ</t>
    </rPh>
    <rPh sb="4" eb="5">
      <t>ネン</t>
    </rPh>
    <rPh sb="5" eb="6">
      <t>ド</t>
    </rPh>
    <phoneticPr fontId="11"/>
  </si>
  <si>
    <t>令和23年度</t>
    <rPh sb="0" eb="2">
      <t>レイワ</t>
    </rPh>
    <rPh sb="4" eb="5">
      <t>ネン</t>
    </rPh>
    <rPh sb="5" eb="6">
      <t>ド</t>
    </rPh>
    <phoneticPr fontId="11"/>
  </si>
  <si>
    <t>令和24年度</t>
    <rPh sb="0" eb="2">
      <t>レイワ</t>
    </rPh>
    <rPh sb="4" eb="5">
      <t>ネン</t>
    </rPh>
    <rPh sb="5" eb="6">
      <t>ド</t>
    </rPh>
    <phoneticPr fontId="11"/>
  </si>
  <si>
    <t>令和25年度</t>
    <rPh sb="0" eb="2">
      <t>レイワ</t>
    </rPh>
    <rPh sb="4" eb="5">
      <t>ネン</t>
    </rPh>
    <rPh sb="5" eb="6">
      <t>ド</t>
    </rPh>
    <phoneticPr fontId="11"/>
  </si>
  <si>
    <t>※2　管内企業とは、組合管内に本店等（建設業法（昭和24年法律第100号）に規定する主たる営業所を含む。）を有する企業をいう。</t>
    <rPh sb="3" eb="5">
      <t>カンナイ</t>
    </rPh>
    <rPh sb="5" eb="7">
      <t>キギョウ</t>
    </rPh>
    <rPh sb="10" eb="12">
      <t>クミアイ</t>
    </rPh>
    <rPh sb="12" eb="14">
      <t>カンナイ</t>
    </rPh>
    <rPh sb="15" eb="17">
      <t>ホンテン</t>
    </rPh>
    <rPh sb="17" eb="18">
      <t>トウ</t>
    </rPh>
    <rPh sb="19" eb="22">
      <t>ケンセツギョウ</t>
    </rPh>
    <rPh sb="22" eb="23">
      <t>ホウ</t>
    </rPh>
    <rPh sb="24" eb="26">
      <t>ショウワ</t>
    </rPh>
    <rPh sb="28" eb="29">
      <t>ネン</t>
    </rPh>
    <rPh sb="29" eb="31">
      <t>ホウリツ</t>
    </rPh>
    <rPh sb="31" eb="32">
      <t>ダイ</t>
    </rPh>
    <rPh sb="35" eb="36">
      <t>ゴウ</t>
    </rPh>
    <rPh sb="38" eb="40">
      <t>キテイ</t>
    </rPh>
    <rPh sb="42" eb="43">
      <t>シュ</t>
    </rPh>
    <rPh sb="45" eb="48">
      <t>エイギョウショ</t>
    </rPh>
    <rPh sb="49" eb="50">
      <t>フク</t>
    </rPh>
    <rPh sb="54" eb="55">
      <t>ユウ</t>
    </rPh>
    <rPh sb="57" eb="59">
      <t>キギョウ</t>
    </rPh>
    <phoneticPr fontId="11"/>
  </si>
  <si>
    <t>※3　管内企業への発注額として計上できるのは、二次下請までとする。
　　 ただし、一次下請（管内）→二次下請（管内）の場合は、一次下請への発注額のみを計上できるものとし、
     二次下請への発注額は含めないこと（二重計上は不可）。</t>
    <phoneticPr fontId="11"/>
  </si>
  <si>
    <t>稼働16年目</t>
    <rPh sb="0" eb="2">
      <t>カドウ</t>
    </rPh>
    <rPh sb="4" eb="6">
      <t>ネンメ</t>
    </rPh>
    <phoneticPr fontId="11"/>
  </si>
  <si>
    <t>稼働17年目</t>
    <rPh sb="0" eb="2">
      <t>カドウ</t>
    </rPh>
    <rPh sb="4" eb="6">
      <t>ネンメ</t>
    </rPh>
    <phoneticPr fontId="11"/>
  </si>
  <si>
    <t>稼働18年目</t>
    <rPh sb="0" eb="2">
      <t>カドウ</t>
    </rPh>
    <rPh sb="4" eb="6">
      <t>ネンメ</t>
    </rPh>
    <phoneticPr fontId="11"/>
  </si>
  <si>
    <t>稼働19年目</t>
    <rPh sb="0" eb="2">
      <t>カドウ</t>
    </rPh>
    <rPh sb="4" eb="6">
      <t>ネンメ</t>
    </rPh>
    <phoneticPr fontId="11"/>
  </si>
  <si>
    <t>稼働20年目</t>
    <rPh sb="0" eb="2">
      <t>カドウ</t>
    </rPh>
    <rPh sb="4" eb="6">
      <t>ネンメ</t>
    </rPh>
    <phoneticPr fontId="11"/>
  </si>
  <si>
    <t>１．処理量47kL/日（し尿7kL/日、浄化槽汚泥39kL/日、農業集落排水汚泥1kL/日）の定格運転（365日/年）の場合について記載すること。
２．月：30日，年：365日とする。
３．消費税及び地方消費税相当額を除く額を記載すること。
４．薬品は、薬品の種類、用途ごとに記載すること。
５．用役費には、生活用水は含まない。
６．薬品費、活性炭費は、設計計算書と整合をとること。
７．提案単価を記載した上で「単価根拠」の説明と資料添付すること。
８．様式第12号等との整合に留意すること。</t>
    <rPh sb="2" eb="4">
      <t>ショリ</t>
    </rPh>
    <rPh sb="4" eb="5">
      <t>リョウ</t>
    </rPh>
    <rPh sb="47" eb="49">
      <t>テイカク</t>
    </rPh>
    <rPh sb="49" eb="51">
      <t>ウンテン</t>
    </rPh>
    <rPh sb="55" eb="56">
      <t>ニチ</t>
    </rPh>
    <rPh sb="57" eb="58">
      <t>ネン</t>
    </rPh>
    <rPh sb="111" eb="112">
      <t>ガク</t>
    </rPh>
    <phoneticPr fontId="11"/>
  </si>
  <si>
    <t>令和22年度</t>
    <rPh sb="0" eb="2">
      <t>レイワ</t>
    </rPh>
    <rPh sb="4" eb="6">
      <t>ネンド</t>
    </rPh>
    <phoneticPr fontId="11"/>
  </si>
  <si>
    <t>令和23年度</t>
    <rPh sb="0" eb="2">
      <t>レイワ</t>
    </rPh>
    <rPh sb="4" eb="6">
      <t>ネンド</t>
    </rPh>
    <phoneticPr fontId="11"/>
  </si>
  <si>
    <t>令和24年度</t>
    <rPh sb="0" eb="2">
      <t>レイワ</t>
    </rPh>
    <rPh sb="4" eb="6">
      <t>ネンド</t>
    </rPh>
    <phoneticPr fontId="11"/>
  </si>
  <si>
    <t>令和25年度</t>
    <rPh sb="0" eb="2">
      <t>レイワ</t>
    </rPh>
    <rPh sb="4" eb="6">
      <t>ネンド</t>
    </rPh>
    <phoneticPr fontId="11"/>
  </si>
  <si>
    <t>※3　管内企業への発注額として計上できるのは、二次下請までとする。ただし、一次下請（管内）→二次下請（管内）の場合は、一次下請への発注額のみを計上できるものとし、二次下請への発注額は含めないこと（二重計上は不可）。</t>
    <rPh sb="3" eb="5">
      <t>カンナイ</t>
    </rPh>
    <rPh sb="5" eb="7">
      <t>キギョウ</t>
    </rPh>
    <rPh sb="9" eb="11">
      <t>ハッチュウ</t>
    </rPh>
    <rPh sb="11" eb="12">
      <t>ガク</t>
    </rPh>
    <rPh sb="15" eb="17">
      <t>ケイジョウ</t>
    </rPh>
    <rPh sb="23" eb="25">
      <t>ニジ</t>
    </rPh>
    <rPh sb="25" eb="27">
      <t>シタウ</t>
    </rPh>
    <rPh sb="37" eb="39">
      <t>イチジ</t>
    </rPh>
    <rPh sb="39" eb="41">
      <t>シタウ</t>
    </rPh>
    <rPh sb="42" eb="44">
      <t>カンナイ</t>
    </rPh>
    <rPh sb="46" eb="48">
      <t>ニジ</t>
    </rPh>
    <rPh sb="48" eb="50">
      <t>シタウ</t>
    </rPh>
    <rPh sb="51" eb="53">
      <t>カンナイ</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0" eb="102">
      <t>ケイジョウ</t>
    </rPh>
    <rPh sb="103" eb="105">
      <t>フカ</t>
    </rPh>
    <phoneticPr fontId="11"/>
  </si>
  <si>
    <t>様式第13号-11-1</t>
    <phoneticPr fontId="11"/>
  </si>
  <si>
    <t>令和　7年　　月　　日</t>
    <rPh sb="0" eb="2">
      <t>レイワ</t>
    </rPh>
    <rPh sb="4" eb="5">
      <t>ネン</t>
    </rPh>
    <rPh sb="7" eb="8">
      <t>ガツ</t>
    </rPh>
    <rPh sb="10" eb="11">
      <t>ニチ</t>
    </rPh>
    <phoneticPr fontId="11"/>
  </si>
  <si>
    <t>様式第13号-11-1</t>
    <rPh sb="0" eb="2">
      <t>ヨウシキ</t>
    </rPh>
    <rPh sb="2" eb="3">
      <t>ダイ</t>
    </rPh>
    <rPh sb="5" eb="6">
      <t>ゴウ</t>
    </rPh>
    <phoneticPr fontId="11"/>
  </si>
  <si>
    <t>※下水道投入設備工事の貯留槽容量は合計5日分として、5日分全てを交付対象内とすること。</t>
    <rPh sb="1" eb="6">
      <t>ゲスイドウトウニュウ</t>
    </rPh>
    <rPh sb="6" eb="8">
      <t>セツビ</t>
    </rPh>
    <rPh sb="8" eb="10">
      <t>コウジ</t>
    </rPh>
    <rPh sb="11" eb="14">
      <t>チョリュウソウ</t>
    </rPh>
    <rPh sb="14" eb="16">
      <t>ヨウリョウ</t>
    </rPh>
    <rPh sb="17" eb="19">
      <t>ゴウケイ</t>
    </rPh>
    <rPh sb="20" eb="21">
      <t>ニチ</t>
    </rPh>
    <rPh sb="21" eb="22">
      <t>ブン</t>
    </rPh>
    <rPh sb="27" eb="29">
      <t>ニチブン</t>
    </rPh>
    <rPh sb="29" eb="30">
      <t>スベ</t>
    </rPh>
    <rPh sb="32" eb="34">
      <t>コウフ</t>
    </rPh>
    <rPh sb="34" eb="37">
      <t>タイショウナイ</t>
    </rPh>
    <phoneticPr fontId="11"/>
  </si>
  <si>
    <t>※下水道投入設備工事の貯留槽容量は合計5日分として、5日分全てを交付対象内とすること。</t>
    <phoneticPr fontId="11"/>
  </si>
  <si>
    <t>15.5年間の総額</t>
    <rPh sb="4" eb="6">
      <t>ネンカン</t>
    </rPh>
    <rPh sb="7" eb="9">
      <t>ソウガク</t>
    </rPh>
    <phoneticPr fontId="11"/>
  </si>
  <si>
    <t>（2028）</t>
    <phoneticPr fontId="11"/>
  </si>
  <si>
    <t>令和
37年度</t>
    <rPh sb="0" eb="2">
      <t>レイワ</t>
    </rPh>
    <rPh sb="5" eb="7">
      <t>ネンド</t>
    </rPh>
    <phoneticPr fontId="11"/>
  </si>
  <si>
    <t>令和
38年度</t>
    <rPh sb="0" eb="2">
      <t>レイワ</t>
    </rPh>
    <rPh sb="5" eb="7">
      <t>ネンド</t>
    </rPh>
    <phoneticPr fontId="11"/>
  </si>
  <si>
    <t>令和
39年度</t>
    <rPh sb="0" eb="2">
      <t>レイワ</t>
    </rPh>
    <rPh sb="5" eb="7">
      <t>ネンド</t>
    </rPh>
    <phoneticPr fontId="11"/>
  </si>
  <si>
    <t>（2054）</t>
  </si>
  <si>
    <t>（2055）</t>
  </si>
  <si>
    <t>（2056）</t>
  </si>
  <si>
    <t>（2057）</t>
  </si>
  <si>
    <t>(4)門・囲障工事</t>
    <rPh sb="3" eb="4">
      <t>モン</t>
    </rPh>
    <rPh sb="5" eb="7">
      <t>イショウ</t>
    </rPh>
    <rPh sb="7" eb="9">
      <t>コウジ</t>
    </rPh>
    <phoneticPr fontId="11"/>
  </si>
  <si>
    <t>(5)植栽工事</t>
    <rPh sb="3" eb="5">
      <t>ショクサイ</t>
    </rPh>
    <rPh sb="5" eb="7">
      <t>コウジ</t>
    </rPh>
    <phoneticPr fontId="11"/>
  </si>
  <si>
    <t>(6)既存設備撤去工事</t>
    <rPh sb="3" eb="5">
      <t>キゾン</t>
    </rPh>
    <rPh sb="5" eb="7">
      <t>セツビ</t>
    </rPh>
    <rPh sb="7" eb="9">
      <t>テッキョ</t>
    </rPh>
    <rPh sb="9" eb="11">
      <t>コウジ</t>
    </rPh>
    <phoneticPr fontId="11"/>
  </si>
  <si>
    <t>(7)その他工事</t>
    <rPh sb="5" eb="6">
      <t>タ</t>
    </rPh>
    <rPh sb="6" eb="8">
      <t>コウジ</t>
    </rPh>
    <phoneticPr fontId="11"/>
  </si>
  <si>
    <t>　①既存施設汚水ポンプ配管敷設・接続工事</t>
    <rPh sb="2" eb="4">
      <t>キソン</t>
    </rPh>
    <rPh sb="4" eb="6">
      <t>シセツ</t>
    </rPh>
    <rPh sb="6" eb="8">
      <t>オスイ</t>
    </rPh>
    <rPh sb="11" eb="13">
      <t>ハイカン</t>
    </rPh>
    <rPh sb="16" eb="18">
      <t>セツゾク</t>
    </rPh>
    <rPh sb="18" eb="20">
      <t>コウジ</t>
    </rPh>
    <phoneticPr fontId="11"/>
  </si>
  <si>
    <t>備考</t>
    <rPh sb="0" eb="2">
      <t>ビコウ</t>
    </rPh>
    <phoneticPr fontId="11"/>
  </si>
  <si>
    <t>削減内容</t>
  </si>
  <si>
    <t>削減量</t>
  </si>
  <si>
    <r>
      <t>kg-CO</t>
    </r>
    <r>
      <rPr>
        <vertAlign val="subscript"/>
        <sz val="10.5"/>
        <rFont val="ＭＳ 明朝"/>
        <family val="1"/>
        <charset val="128"/>
      </rPr>
      <t>2</t>
    </r>
    <r>
      <rPr>
        <sz val="10.5"/>
        <rFont val="ＭＳ 明朝"/>
        <family val="1"/>
        <charset val="128"/>
      </rPr>
      <t>/年</t>
    </r>
    <rPh sb="7" eb="8">
      <t>ネン</t>
    </rPh>
    <phoneticPr fontId="11"/>
  </si>
  <si>
    <t>（記載例）高効率○○の採用</t>
    <rPh sb="1" eb="3">
      <t>キサイ</t>
    </rPh>
    <rPh sb="3" eb="4">
      <t>レイ</t>
    </rPh>
    <rPh sb="5" eb="8">
      <t>コウコウリツ</t>
    </rPh>
    <rPh sb="11" eb="13">
      <t>サイヨウ</t>
    </rPh>
    <phoneticPr fontId="11"/>
  </si>
  <si>
    <t>使用電力量低減</t>
    <phoneticPr fontId="11"/>
  </si>
  <si>
    <t>kWh/年</t>
    <rPh sb="4" eb="5">
      <t>ネン</t>
    </rPh>
    <phoneticPr fontId="11"/>
  </si>
  <si>
    <t>薬品使用量低減</t>
    <rPh sb="0" eb="2">
      <t>ヤクヒン</t>
    </rPh>
    <phoneticPr fontId="11"/>
  </si>
  <si>
    <r>
      <t>CO</t>
    </r>
    <r>
      <rPr>
        <vertAlign val="subscript"/>
        <sz val="11"/>
        <rFont val="ＭＳ 明朝"/>
        <family val="1"/>
        <charset val="128"/>
      </rPr>
      <t>2</t>
    </r>
    <r>
      <rPr>
        <sz val="11"/>
        <rFont val="ＭＳ 明朝"/>
        <family val="1"/>
        <charset val="128"/>
      </rPr>
      <t>排出削減量</t>
    </r>
    <phoneticPr fontId="11"/>
  </si>
  <si>
    <t>kg/年</t>
    <phoneticPr fontId="11"/>
  </si>
  <si>
    <t>（記載例）○○による○○（薬品名）の削減</t>
    <rPh sb="1" eb="3">
      <t>キサイ</t>
    </rPh>
    <rPh sb="3" eb="4">
      <t>レイ</t>
    </rPh>
    <rPh sb="15" eb="16">
      <t>メイ</t>
    </rPh>
    <rPh sb="18" eb="20">
      <t>サクゲン</t>
    </rPh>
    <phoneticPr fontId="11"/>
  </si>
  <si>
    <t>‐</t>
    <phoneticPr fontId="11"/>
  </si>
  <si>
    <t>※2　「削減量」の項目については「削減内容」で示した項目について具体的な数値を記載すること。</t>
    <rPh sb="4" eb="6">
      <t>サクゲン</t>
    </rPh>
    <rPh sb="6" eb="7">
      <t>リョウ</t>
    </rPh>
    <rPh sb="9" eb="11">
      <t>コウモク</t>
    </rPh>
    <rPh sb="17" eb="19">
      <t>サクゲン</t>
    </rPh>
    <rPh sb="19" eb="21">
      <t>ナイヨウ</t>
    </rPh>
    <rPh sb="23" eb="24">
      <t>シメ</t>
    </rPh>
    <rPh sb="26" eb="28">
      <t>コウモク</t>
    </rPh>
    <rPh sb="32" eb="35">
      <t>グタイテキ</t>
    </rPh>
    <rPh sb="36" eb="38">
      <t>スウチ</t>
    </rPh>
    <rPh sb="39" eb="41">
      <t>キサイ</t>
    </rPh>
    <phoneticPr fontId="11"/>
  </si>
  <si>
    <r>
      <t>CO</t>
    </r>
    <r>
      <rPr>
        <vertAlign val="subscript"/>
        <sz val="14"/>
        <rFont val="ＭＳ ゴシック"/>
        <family val="3"/>
        <charset val="128"/>
      </rPr>
      <t>2</t>
    </r>
    <r>
      <rPr>
        <sz val="14"/>
        <rFont val="ＭＳ ゴシック"/>
        <family val="3"/>
        <charset val="128"/>
      </rPr>
      <t>排出削減量計算書</t>
    </r>
    <rPh sb="3" eb="5">
      <t>ハイシュツ</t>
    </rPh>
    <rPh sb="5" eb="7">
      <t>サクゲン</t>
    </rPh>
    <rPh sb="7" eb="8">
      <t>リョウ</t>
    </rPh>
    <rPh sb="8" eb="11">
      <t>ケイサンショ</t>
    </rPh>
    <phoneticPr fontId="11"/>
  </si>
  <si>
    <t>様式第13号-2-1</t>
    <rPh sb="0" eb="2">
      <t>ヨウシキ</t>
    </rPh>
    <rPh sb="2" eb="3">
      <t>ダイ</t>
    </rPh>
    <rPh sb="5" eb="6">
      <t>ゴウ</t>
    </rPh>
    <phoneticPr fontId="11"/>
  </si>
  <si>
    <t>施設整備面</t>
    <rPh sb="4" eb="5">
      <t>メン</t>
    </rPh>
    <phoneticPr fontId="11"/>
  </si>
  <si>
    <t>維持管理面</t>
    <phoneticPr fontId="11"/>
  </si>
  <si>
    <t>燃料使用量低減</t>
    <rPh sb="0" eb="2">
      <t>ネンリョウ</t>
    </rPh>
    <phoneticPr fontId="11"/>
  </si>
  <si>
    <t>（記載例）○○工法採用による電力量削減</t>
    <rPh sb="1" eb="3">
      <t>キサイ</t>
    </rPh>
    <rPh sb="3" eb="4">
      <t>レイ</t>
    </rPh>
    <rPh sb="7" eb="9">
      <t>コウホウ</t>
    </rPh>
    <rPh sb="9" eb="11">
      <t>サイヨウ</t>
    </rPh>
    <rPh sb="14" eb="16">
      <t>デンリョク</t>
    </rPh>
    <rPh sb="16" eb="17">
      <t>リョウ</t>
    </rPh>
    <rPh sb="17" eb="19">
      <t>サクゲン</t>
    </rPh>
    <phoneticPr fontId="11"/>
  </si>
  <si>
    <t>kWh</t>
    <phoneticPr fontId="11"/>
  </si>
  <si>
    <r>
      <t>kg-CO</t>
    </r>
    <r>
      <rPr>
        <vertAlign val="subscript"/>
        <sz val="10.5"/>
        <rFont val="ＭＳ 明朝"/>
        <family val="1"/>
        <charset val="128"/>
      </rPr>
      <t>2</t>
    </r>
    <phoneticPr fontId="11"/>
  </si>
  <si>
    <t>L</t>
    <phoneticPr fontId="11"/>
  </si>
  <si>
    <t>（記載例）○○効率化による○○（燃料名）の削減</t>
    <rPh sb="1" eb="3">
      <t>キサイ</t>
    </rPh>
    <rPh sb="3" eb="4">
      <t>レイ</t>
    </rPh>
    <rPh sb="7" eb="10">
      <t>コウリツカ</t>
    </rPh>
    <rPh sb="16" eb="18">
      <t>ネンリョウ</t>
    </rPh>
    <rPh sb="18" eb="19">
      <t>メイ</t>
    </rPh>
    <rPh sb="21" eb="23">
      <t>サクゲン</t>
    </rPh>
    <phoneticPr fontId="11"/>
  </si>
  <si>
    <t>※3　「削減量」について、「削減根拠」の説明と資料添付すること。なお、根拠資料の様式は任意様式とする。</t>
    <rPh sb="4" eb="6">
      <t>サクゲン</t>
    </rPh>
    <rPh sb="6" eb="7">
      <t>リョウ</t>
    </rPh>
    <rPh sb="14" eb="16">
      <t>サクゲン</t>
    </rPh>
    <rPh sb="35" eb="37">
      <t>コンキョ</t>
    </rPh>
    <rPh sb="37" eb="39">
      <t>シリョウ</t>
    </rPh>
    <rPh sb="40" eb="42">
      <t>ヨウシキ</t>
    </rPh>
    <rPh sb="43" eb="45">
      <t>ニンイ</t>
    </rPh>
    <rPh sb="45" eb="47">
      <t>ヨウシキ</t>
    </rPh>
    <phoneticPr fontId="11"/>
  </si>
  <si>
    <r>
      <t>※4　「CO</t>
    </r>
    <r>
      <rPr>
        <vertAlign val="subscript"/>
        <sz val="10"/>
        <rFont val="ＭＳ 明朝"/>
        <family val="1"/>
        <charset val="128"/>
      </rPr>
      <t>2</t>
    </r>
    <r>
      <rPr>
        <sz val="10"/>
        <rFont val="ＭＳ 明朝"/>
        <family val="1"/>
        <charset val="128"/>
      </rPr>
      <t>排出削減量」について、根拠資料に該当項目削減によるCO</t>
    </r>
    <r>
      <rPr>
        <vertAlign val="subscript"/>
        <sz val="10"/>
        <rFont val="ＭＳ 明朝"/>
        <family val="1"/>
        <charset val="128"/>
      </rPr>
      <t>2</t>
    </r>
    <r>
      <rPr>
        <sz val="10"/>
        <rFont val="ＭＳ 明朝"/>
        <family val="1"/>
        <charset val="128"/>
      </rPr>
      <t>排出量の増減を全て考慮した削減量を記載すること。</t>
    </r>
    <rPh sb="7" eb="9">
      <t>ハイシュツ</t>
    </rPh>
    <rPh sb="9" eb="11">
      <t>サクゲン</t>
    </rPh>
    <rPh sb="11" eb="12">
      <t>リョウ</t>
    </rPh>
    <rPh sb="18" eb="20">
      <t>コンキョ</t>
    </rPh>
    <rPh sb="20" eb="22">
      <t>シリョウ</t>
    </rPh>
    <rPh sb="23" eb="25">
      <t>ガイトウ</t>
    </rPh>
    <rPh sb="25" eb="27">
      <t>コウモク</t>
    </rPh>
    <rPh sb="27" eb="29">
      <t>サクゲン</t>
    </rPh>
    <rPh sb="39" eb="41">
      <t>ゾウゲン</t>
    </rPh>
    <rPh sb="42" eb="43">
      <t>スベ</t>
    </rPh>
    <rPh sb="44" eb="46">
      <t>コウリョ</t>
    </rPh>
    <rPh sb="48" eb="50">
      <t>サクゲン</t>
    </rPh>
    <rPh sb="50" eb="51">
      <t>リョウ</t>
    </rPh>
    <rPh sb="52" eb="54">
      <t>キサイ</t>
    </rPh>
    <phoneticPr fontId="11"/>
  </si>
  <si>
    <t>様式第13号-2-1</t>
    <phoneticPr fontId="11"/>
  </si>
  <si>
    <t>「入札説明書　第３章　２　(2)　(ｲ) 」に規定する監理技術者の資格及び業務経験</t>
    <phoneticPr fontId="11"/>
  </si>
  <si>
    <t>「入札説明書　第３章　２　(3)　(ｲ) 」に規定する施設の運転管理業務実績</t>
    <phoneticPr fontId="11"/>
  </si>
  <si>
    <t>「入札説明書　第３章　２　(2)　 (ｵ) 」に規定する施設の設計・建設工事実績</t>
    <phoneticPr fontId="11"/>
  </si>
  <si>
    <t>様式第13号-13-1</t>
  </si>
  <si>
    <t>様式第13号-13-1</t>
    <rPh sb="5" eb="6">
      <t>ゴウ</t>
    </rPh>
    <phoneticPr fontId="11"/>
  </si>
  <si>
    <t>様式第13号-14-2</t>
    <phoneticPr fontId="11"/>
  </si>
  <si>
    <t>様式第13号-13-2</t>
  </si>
  <si>
    <t>様式第13号-13-2</t>
    <rPh sb="5" eb="6">
      <t>ゴウ</t>
    </rPh>
    <phoneticPr fontId="11"/>
  </si>
  <si>
    <t>　　　2．作成に当たり「廃棄物処理施設長寿命化総合計画作成の手引き（し尿処理施設・汚泥再生処理センター編）/令和3年3月改訂/環境省」を参考とすること。</t>
    <rPh sb="5" eb="7">
      <t>サクセイ</t>
    </rPh>
    <rPh sb="8" eb="9">
      <t>ア</t>
    </rPh>
    <rPh sb="12" eb="15">
      <t>ハイキブツ</t>
    </rPh>
    <rPh sb="15" eb="17">
      <t>ショリ</t>
    </rPh>
    <rPh sb="17" eb="19">
      <t>シセツ</t>
    </rPh>
    <rPh sb="19" eb="23">
      <t>チョウジュミョウカ</t>
    </rPh>
    <rPh sb="23" eb="25">
      <t>ソウゴウ</t>
    </rPh>
    <rPh sb="25" eb="27">
      <t>ケイカク</t>
    </rPh>
    <rPh sb="27" eb="29">
      <t>サクセイ</t>
    </rPh>
    <rPh sb="30" eb="32">
      <t>テビ</t>
    </rPh>
    <rPh sb="35" eb="36">
      <t>ニョウ</t>
    </rPh>
    <rPh sb="36" eb="38">
      <t>ショリ</t>
    </rPh>
    <rPh sb="38" eb="40">
      <t>シセツ</t>
    </rPh>
    <rPh sb="41" eb="43">
      <t>オデイ</t>
    </rPh>
    <rPh sb="43" eb="45">
      <t>サイセイ</t>
    </rPh>
    <rPh sb="45" eb="47">
      <t>ショリ</t>
    </rPh>
    <rPh sb="54" eb="56">
      <t>レイワ</t>
    </rPh>
    <rPh sb="57" eb="58">
      <t>ネン</t>
    </rPh>
    <rPh sb="59" eb="60">
      <t>ガツ</t>
    </rPh>
    <rPh sb="60" eb="62">
      <t>カイテイ</t>
    </rPh>
    <rPh sb="63" eb="66">
      <t>カンキョウショウ</t>
    </rPh>
    <rPh sb="68" eb="70">
      <t>サンコウ</t>
    </rPh>
    <phoneticPr fontId="11"/>
  </si>
  <si>
    <r>
      <t>CO</t>
    </r>
    <r>
      <rPr>
        <vertAlign val="subscript"/>
        <sz val="10"/>
        <color rgb="FF000000"/>
        <rFont val="ＭＳ Ｐゴシック"/>
        <family val="3"/>
        <charset val="128"/>
      </rPr>
      <t>2</t>
    </r>
    <r>
      <rPr>
        <sz val="10"/>
        <color indexed="8"/>
        <rFont val="ＭＳ Ｐゴシック"/>
        <family val="3"/>
        <charset val="128"/>
      </rPr>
      <t>排出削減量計算書</t>
    </r>
    <phoneticPr fontId="4"/>
  </si>
  <si>
    <t>kWh/日</t>
    <rPh sb="4" eb="5">
      <t>ニチ</t>
    </rPh>
    <phoneticPr fontId="11"/>
  </si>
  <si>
    <t>要求水準に対する運営・維持管理仕様書</t>
    <phoneticPr fontId="11"/>
  </si>
  <si>
    <t>地域貢献（設計・建設業務）の内訳</t>
    <rPh sb="5" eb="7">
      <t>セッケイ</t>
    </rPh>
    <rPh sb="8" eb="10">
      <t>ケンセツ</t>
    </rPh>
    <rPh sb="10" eb="12">
      <t>ギョウム</t>
    </rPh>
    <phoneticPr fontId="11"/>
  </si>
  <si>
    <t>運営・維持管理業務に係る対価</t>
    <rPh sb="0" eb="2">
      <t>ウンエイ</t>
    </rPh>
    <rPh sb="3" eb="5">
      <t>イジ</t>
    </rPh>
    <rPh sb="5" eb="7">
      <t>カンリ</t>
    </rPh>
    <rPh sb="7" eb="9">
      <t>ギョウム</t>
    </rPh>
    <rPh sb="9" eb="11">
      <t>ギョウム</t>
    </rPh>
    <rPh sb="12" eb="13">
      <t>カカタイカ</t>
    </rPh>
    <phoneticPr fontId="11"/>
  </si>
  <si>
    <t>運営・維持管理業務委託料Ａ</t>
    <phoneticPr fontId="11"/>
  </si>
  <si>
    <t>運営・維持管理業務委託料Ｂ</t>
    <rPh sb="7" eb="9">
      <t>ギョウム</t>
    </rPh>
    <rPh sb="9" eb="12">
      <t>イタクリョウ</t>
    </rPh>
    <phoneticPr fontId="11"/>
  </si>
  <si>
    <t>運営・維持管理業務に係る対価</t>
    <rPh sb="0" eb="2">
      <t>ウンエイ</t>
    </rPh>
    <rPh sb="3" eb="5">
      <t>イジ</t>
    </rPh>
    <rPh sb="5" eb="7">
      <t>カンリ</t>
    </rPh>
    <rPh sb="7" eb="9">
      <t>ギョウム</t>
    </rPh>
    <rPh sb="10" eb="11">
      <t>カカ</t>
    </rPh>
    <rPh sb="12" eb="14">
      <t>タイカ</t>
    </rPh>
    <phoneticPr fontId="11"/>
  </si>
  <si>
    <t>最大電力・使用電力量</t>
    <rPh sb="0" eb="2">
      <t>サイダイ</t>
    </rPh>
    <rPh sb="2" eb="4">
      <t>デンリョク</t>
    </rPh>
    <rPh sb="5" eb="7">
      <t>シヨウ</t>
    </rPh>
    <rPh sb="7" eb="9">
      <t>デンリョク</t>
    </rPh>
    <rPh sb="9" eb="10">
      <t>リョウ</t>
    </rPh>
    <phoneticPr fontId="11"/>
  </si>
  <si>
    <t>最大電力</t>
    <rPh sb="0" eb="2">
      <t>サイダイ</t>
    </rPh>
    <rPh sb="2" eb="4">
      <t>デンリョク</t>
    </rPh>
    <phoneticPr fontId="11"/>
  </si>
  <si>
    <t>最大電力・使用電力量</t>
    <phoneticPr fontId="4"/>
  </si>
  <si>
    <t>・施設性能（放流水質等）の達成に直接必要な機器のみ計上すること。</t>
    <rPh sb="1" eb="3">
      <t>シセツ</t>
    </rPh>
    <rPh sb="3" eb="5">
      <t>セイノウ</t>
    </rPh>
    <rPh sb="6" eb="9">
      <t>ホウリュウスイ</t>
    </rPh>
    <rPh sb="10" eb="11">
      <t>トウ</t>
    </rPh>
    <phoneticPr fontId="11"/>
  </si>
  <si>
    <t>　（例：チェーンブロックは計上不要）</t>
    <phoneticPr fontId="11"/>
  </si>
  <si>
    <t>※4　地元雇用とは、業務に従事する１年前までに組合構成市町いずれかの住民票を有する者を雇用することをいう。</t>
    <rPh sb="3" eb="5">
      <t>ジモト</t>
    </rPh>
    <rPh sb="5" eb="7">
      <t>コヨウ</t>
    </rPh>
    <rPh sb="10" eb="12">
      <t>ギョウム</t>
    </rPh>
    <rPh sb="13" eb="15">
      <t>ジュウジ</t>
    </rPh>
    <rPh sb="18" eb="20">
      <t>ネンマエ</t>
    </rPh>
    <rPh sb="23" eb="25">
      <t>クミアイ</t>
    </rPh>
    <rPh sb="25" eb="27">
      <t>コウセイ</t>
    </rPh>
    <rPh sb="27" eb="28">
      <t>シ</t>
    </rPh>
    <rPh sb="28" eb="29">
      <t>マチ</t>
    </rPh>
    <rPh sb="34" eb="37">
      <t>ジュウミンヒョウ</t>
    </rPh>
    <rPh sb="38" eb="39">
      <t>ユウ</t>
    </rPh>
    <rPh sb="41" eb="42">
      <t>モノ</t>
    </rPh>
    <rPh sb="43" eb="45">
      <t>コヨウ</t>
    </rPh>
    <phoneticPr fontId="11"/>
  </si>
  <si>
    <t>稼働21年目</t>
    <rPh sb="0" eb="2">
      <t>カドウ</t>
    </rPh>
    <rPh sb="4" eb="6">
      <t>ネンメ</t>
    </rPh>
    <phoneticPr fontId="11"/>
  </si>
  <si>
    <t>稼働22年目</t>
    <rPh sb="0" eb="2">
      <t>カドウ</t>
    </rPh>
    <rPh sb="4" eb="6">
      <t>ネンメ</t>
    </rPh>
    <phoneticPr fontId="11"/>
  </si>
  <si>
    <t>稼働23年目</t>
    <rPh sb="0" eb="2">
      <t>カドウ</t>
    </rPh>
    <rPh sb="4" eb="6">
      <t>ネンメ</t>
    </rPh>
    <phoneticPr fontId="11"/>
  </si>
  <si>
    <t>稼働24年目</t>
    <rPh sb="0" eb="2">
      <t>カドウ</t>
    </rPh>
    <rPh sb="4" eb="6">
      <t>ネンメ</t>
    </rPh>
    <phoneticPr fontId="11"/>
  </si>
  <si>
    <t>稼働25年目</t>
    <rPh sb="0" eb="2">
      <t>カドウ</t>
    </rPh>
    <rPh sb="4" eb="6">
      <t>ネンメ</t>
    </rPh>
    <phoneticPr fontId="11"/>
  </si>
  <si>
    <t>稼働26年目</t>
    <rPh sb="0" eb="2">
      <t>カドウ</t>
    </rPh>
    <rPh sb="4" eb="6">
      <t>ネンメ</t>
    </rPh>
    <phoneticPr fontId="11"/>
  </si>
  <si>
    <t>稼働27年目</t>
    <rPh sb="0" eb="2">
      <t>カドウ</t>
    </rPh>
    <rPh sb="4" eb="6">
      <t>ネンメ</t>
    </rPh>
    <phoneticPr fontId="11"/>
  </si>
  <si>
    <t>稼働28年目</t>
    <rPh sb="0" eb="2">
      <t>カドウ</t>
    </rPh>
    <rPh sb="4" eb="6">
      <t>ネンメ</t>
    </rPh>
    <phoneticPr fontId="11"/>
  </si>
  <si>
    <t>稼働29年目</t>
    <rPh sb="0" eb="2">
      <t>カドウ</t>
    </rPh>
    <rPh sb="4" eb="6">
      <t>ネンメ</t>
    </rPh>
    <phoneticPr fontId="11"/>
  </si>
  <si>
    <t>稼働30年目</t>
    <rPh sb="0" eb="2">
      <t>カドウ</t>
    </rPh>
    <rPh sb="4" eb="6">
      <t>ネンメ</t>
    </rPh>
    <phoneticPr fontId="11"/>
  </si>
  <si>
    <t>1回
/3年</t>
    <rPh sb="1" eb="2">
      <t>カイ</t>
    </rPh>
    <rPh sb="5" eb="6">
      <t>ネン</t>
    </rPh>
    <phoneticPr fontId="11"/>
  </si>
  <si>
    <t>様式第11号-2</t>
    <rPh sb="0" eb="2">
      <t>ヨウシキ</t>
    </rPh>
    <rPh sb="2" eb="3">
      <t>ダイ</t>
    </rPh>
    <rPh sb="5" eb="6">
      <t>ゴウ</t>
    </rPh>
    <phoneticPr fontId="11"/>
  </si>
  <si>
    <t>要求水準に対する運営・維持管理仕様書</t>
    <rPh sb="0" eb="2">
      <t>ヨウキュウ</t>
    </rPh>
    <rPh sb="2" eb="4">
      <t>スイジュン</t>
    </rPh>
    <rPh sb="5" eb="6">
      <t>タイ</t>
    </rPh>
    <rPh sb="8" eb="10">
      <t>ウンエイ</t>
    </rPh>
    <rPh sb="11" eb="13">
      <t>イジ</t>
    </rPh>
    <rPh sb="13" eb="15">
      <t>カンリ</t>
    </rPh>
    <rPh sb="15" eb="17">
      <t>シヨウ</t>
    </rPh>
    <rPh sb="17" eb="18">
      <t>ショ</t>
    </rPh>
    <phoneticPr fontId="11"/>
  </si>
  <si>
    <t>様式第11号-1</t>
    <rPh sb="5" eb="6">
      <t>ゴウ</t>
    </rPh>
    <phoneticPr fontId="11"/>
  </si>
  <si>
    <t>様式第11号-2</t>
    <rPh sb="5" eb="6">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</si>
</sst>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quot;¥&quot;#,##0_);[Red]\(&quot;¥&quot;#,##0\)"/>
    <numFmt numFmtId="177" formatCode="_(* #,##0_);_(* \(#,##0\);_(* &quot;-&quot;_);_(@_)"/>
    <numFmt numFmtId="178" formatCode="_(* #,##0.00_);_(* \(#,##0.00\);_(* &quot;-&quot;??_);_(@_)"/>
    <numFmt numFmtId="179" formatCode="0_);[Red]\(0\)"/>
    <numFmt numFmtId="180" formatCode="&quot;〔　&quot;#,##0&quot;〕&quot;"/>
    <numFmt numFmtId="181" formatCode="&quot;《　&quot;#,##0&quot;》&quot;"/>
    <numFmt numFmtId="182" formatCode="&quot;【　&quot;#,##0&quot;】&quot;"/>
    <numFmt numFmtId="183" formatCode="#,##0_);[Red]\(#,##0\)"/>
    <numFmt numFmtId="184" formatCode="0_ "/>
    <numFmt numFmtId="185" formatCode="#,##0_ "/>
    <numFmt numFmtId="186" formatCode="#,##0;[Red]&quot;▲&quot;* #,##0;\-\-"/>
    <numFmt numFmtId="187" formatCode="0.0%"/>
    <numFmt numFmtId="188" formatCode="[$-411]gggee&quot;年&quot;m&quot;月&quot;d&quot;日 (        )&quot;"/>
    <numFmt numFmtId="189" formatCode="&quot;塔&quot;&quot;屋&quot;\ #\ &quot;階&quot;"/>
    <numFmt numFmtId="190" formatCode="0&quot; m2  x&quot;"/>
    <numFmt numFmtId="191" formatCode="#,##0.0000;[Red]\-#,##0.0000"/>
    <numFmt numFmtId="192" formatCode="[$-411]gggee&quot;年&quot;m&quot;月&quot;d&quot;日 (     )&quot;"/>
    <numFmt numFmtId="193" formatCode="General_)"/>
    <numFmt numFmtId="194" formatCode="#\ &quot;日&quot;&quot;　&quot;&quot;間&quot;"/>
    <numFmt numFmtId="195" formatCode="_(&quot;$&quot;* #,##0.0_);_(&quot;$&quot;* \(#,##0.0\);_(&quot;$&quot;* &quot;-&quot;??_);_(@_)"/>
    <numFmt numFmtId="196" formatCode="#,##0&quot; $&quot;;[Red]\-#,##0&quot; $&quot;"/>
    <numFmt numFmtId="197" formatCode="\(#,###&quot;/&quot;&quot;坪&quot;\)"/>
    <numFmt numFmtId="198" formatCode="\(##.#&quot;人/月&quot;\)"/>
    <numFmt numFmtId="199" formatCode="[$-411]gggee&quot;年&quot;m&quot;月&quot;d&quot;日&quot;\ h:mm"/>
    <numFmt numFmtId="200" formatCode="_(&quot;$&quot;* #,##0_);_(&quot;$&quot;* \(#,##0\);_(&quot;$&quot;* &quot;-&quot;_);_(@_)"/>
    <numFmt numFmtId="201" formatCode="&quot;φ&quot;0.0"/>
    <numFmt numFmtId="202" formatCode="#,##0.0\ "/>
    <numFmt numFmtId="203" formatCode="#,##0\ \ "/>
    <numFmt numFmtId="204" formatCode="&quot;,L&quot;0"/>
    <numFmt numFmtId="205" formatCode="0.0&quot;t&quot;"/>
    <numFmt numFmtId="206" formatCode="hh:mm\ \T\K"/>
  </numFmts>
  <fonts count="81">
    <font>
      <sz val="11"/>
      <name val="ＭＳ Ｐゴシック"/>
      <family val="3"/>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1"/>
      <color theme="1"/>
      <name val="ＭＳ Ｐゴシック"/>
      <family val="3"/>
      <charset val="128"/>
      <scheme val="minor"/>
    </font>
    <font>
      <sz val="14"/>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0"/>
      <name val="ＭＳ Ｐゴシック"/>
      <family val="3"/>
      <charset val="128"/>
    </font>
    <font>
      <sz val="14"/>
      <name val="ＭＳ 明朝"/>
      <family val="1"/>
      <charset val="128"/>
    </font>
    <font>
      <sz val="10.5"/>
      <name val="ＭＳ Ｐゴシック"/>
      <family val="3"/>
      <charset val="128"/>
    </font>
    <font>
      <sz val="11"/>
      <name val="Century"/>
      <family val="1"/>
    </font>
    <font>
      <b/>
      <sz val="14"/>
      <name val="ＭＳ ゴシック"/>
      <family val="3"/>
      <charset val="128"/>
    </font>
    <font>
      <b/>
      <sz val="11"/>
      <name val="ＭＳ ゴシック"/>
      <family val="3"/>
      <charset val="128"/>
    </font>
    <font>
      <sz val="9"/>
      <name val="ＭＳ Ｐ明朝"/>
      <family val="1"/>
      <charset val="128"/>
    </font>
    <font>
      <sz val="10"/>
      <name val="ＭＳ ゴシック"/>
      <family val="3"/>
      <charset val="128"/>
    </font>
    <font>
      <b/>
      <sz val="11"/>
      <name val="ＭＳ Ｐゴシック"/>
      <family val="3"/>
      <charset val="128"/>
    </font>
    <font>
      <sz val="9"/>
      <name val="ＭＳ Ｐゴシック"/>
      <family val="3"/>
      <charset val="128"/>
    </font>
    <font>
      <i/>
      <sz val="10"/>
      <name val="ＭＳ Ｐゴシック"/>
      <family val="3"/>
      <charset val="128"/>
    </font>
    <font>
      <b/>
      <sz val="10"/>
      <name val="ＭＳ Ｐゴシック"/>
      <family val="3"/>
      <charset val="128"/>
    </font>
    <font>
      <sz val="9"/>
      <color theme="1"/>
      <name val="ＭＳ 明朝"/>
      <family val="1"/>
      <charset val="128"/>
    </font>
    <font>
      <sz val="9"/>
      <name val="ＭＳ ゴシック"/>
      <family val="3"/>
      <charset val="128"/>
    </font>
    <font>
      <sz val="14"/>
      <name val="ＭＳ ゴシック"/>
      <family val="3"/>
      <charset val="128"/>
    </font>
    <font>
      <sz val="10"/>
      <color theme="1"/>
      <name val="ＭＳ Ｐゴシック"/>
      <family val="3"/>
      <charset val="128"/>
    </font>
    <font>
      <sz val="14"/>
      <name val="System"/>
      <family val="2"/>
    </font>
    <font>
      <sz val="10"/>
      <name val="ＭＳ Ｐ明朝"/>
      <family val="1"/>
      <charset val="128"/>
    </font>
    <font>
      <sz val="11"/>
      <name val="ＭＳ Ｐ明朝"/>
      <family val="1"/>
      <charset val="128"/>
    </font>
    <font>
      <b/>
      <sz val="11"/>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8"/>
      <name val="ＭＳ Ｐ明朝"/>
      <family val="1"/>
      <charset val="128"/>
    </font>
    <font>
      <i/>
      <sz val="10"/>
      <name val="ＭＳ Ｐ明朝"/>
      <family val="1"/>
      <charset val="128"/>
    </font>
    <font>
      <b/>
      <sz val="10"/>
      <name val="ＭＳ Ｐ明朝"/>
      <family val="1"/>
      <charset val="128"/>
    </font>
    <font>
      <b/>
      <sz val="10"/>
      <name val="ＭＳ ゴシック"/>
      <family val="3"/>
      <charset val="128"/>
    </font>
    <font>
      <b/>
      <sz val="10"/>
      <name val="ＭＳ 明朝"/>
      <family val="1"/>
      <charset val="128"/>
    </font>
    <font>
      <sz val="10.5"/>
      <name val="ＭＳ 明朝"/>
      <family val="1"/>
      <charset val="128"/>
    </font>
    <font>
      <sz val="10"/>
      <color rgb="FFFF0000"/>
      <name val="ＭＳ 明朝"/>
      <family val="1"/>
      <charset val="128"/>
    </font>
    <font>
      <u/>
      <sz val="11"/>
      <color indexed="36"/>
      <name val="ＭＳ Ｐゴシック"/>
      <family val="3"/>
      <charset val="128"/>
    </font>
    <font>
      <sz val="10"/>
      <name val="Times New Roman"/>
      <family val="1"/>
    </font>
    <font>
      <sz val="10"/>
      <name val="Arial"/>
      <family val="2"/>
    </font>
    <font>
      <sz val="11"/>
      <name val="明朝"/>
      <family val="1"/>
      <charset val="128"/>
    </font>
    <font>
      <sz val="10.5"/>
      <name val="明朝"/>
      <family val="1"/>
      <charset val="128"/>
    </font>
    <font>
      <b/>
      <sz val="12"/>
      <name val="Helv"/>
      <family val="2"/>
    </font>
    <font>
      <sz val="12"/>
      <name val="Helv"/>
      <family val="2"/>
    </font>
    <font>
      <sz val="10"/>
      <color indexed="8"/>
      <name val="Arial"/>
      <family val="2"/>
    </font>
    <font>
      <sz val="9"/>
      <name val="Times New Roman"/>
      <family val="1"/>
    </font>
    <font>
      <u/>
      <sz val="10"/>
      <color indexed="14"/>
      <name val="MS Sans Serif"/>
      <family val="2"/>
    </font>
    <font>
      <sz val="8"/>
      <name val="Arial"/>
      <family val="2"/>
    </font>
    <font>
      <b/>
      <sz val="11"/>
      <name val="Arial"/>
      <family val="2"/>
    </font>
    <font>
      <b/>
      <sz val="12"/>
      <name val="Arial"/>
      <family val="2"/>
    </font>
    <font>
      <u/>
      <sz val="8"/>
      <color indexed="12"/>
      <name val="Times New Roman"/>
      <family val="1"/>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color indexed="8"/>
      <name val="FC丸ゴシック体-L"/>
      <family val="3"/>
      <charset val="128"/>
    </font>
    <font>
      <sz val="11"/>
      <color indexed="8"/>
      <name val="ＭＳ Ｐゴシック"/>
      <family val="3"/>
      <charset val="128"/>
    </font>
    <font>
      <u/>
      <sz val="10"/>
      <name val="ＭＳ Ｐ明朝"/>
      <family val="1"/>
      <charset val="128"/>
    </font>
    <font>
      <vertAlign val="subscript"/>
      <sz val="14"/>
      <name val="ＭＳ ゴシック"/>
      <family val="3"/>
      <charset val="128"/>
    </font>
    <font>
      <vertAlign val="subscript"/>
      <sz val="10.5"/>
      <name val="ＭＳ 明朝"/>
      <family val="1"/>
      <charset val="128"/>
    </font>
    <font>
      <vertAlign val="subscript"/>
      <sz val="11"/>
      <name val="ＭＳ 明朝"/>
      <family val="1"/>
      <charset val="128"/>
    </font>
    <font>
      <vertAlign val="subscript"/>
      <sz val="10"/>
      <name val="ＭＳ 明朝"/>
      <family val="1"/>
      <charset val="128"/>
    </font>
    <font>
      <vertAlign val="subscript"/>
      <sz val="10"/>
      <color rgb="FF00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indexed="43"/>
        <bgColor indexed="43"/>
      </patternFill>
    </fill>
    <fill>
      <patternFill patternType="solid">
        <fgColor indexed="42"/>
        <bgColor indexed="64"/>
      </patternFill>
    </fill>
    <fill>
      <patternFill patternType="solid">
        <fgColor indexed="26"/>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15"/>
        <bgColor indexed="64"/>
      </patternFill>
    </fill>
  </fills>
  <borders count="208">
    <border>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style="dott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style="dashed">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ashed">
        <color indexed="64"/>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style="double">
        <color indexed="64"/>
      </left>
      <right style="double">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s>
  <cellStyleXfs count="133">
    <xf numFmtId="0" fontId="0" fillId="0" borderId="0"/>
    <xf numFmtId="0" fontId="2" fillId="0" borderId="0">
      <alignment vertical="center"/>
    </xf>
    <xf numFmtId="0" fontId="9" fillId="0" borderId="0">
      <alignment vertical="center"/>
    </xf>
    <xf numFmtId="0" fontId="13" fillId="0" borderId="0"/>
    <xf numFmtId="0" fontId="13" fillId="0" borderId="0"/>
    <xf numFmtId="38" fontId="13" fillId="0" borderId="0" applyFont="0" applyFill="0" applyBorder="0" applyAlignment="0" applyProtection="0"/>
    <xf numFmtId="0" fontId="37"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186" fontId="52" fillId="0" borderId="0" applyFill="0" applyBorder="0" applyProtection="0"/>
    <xf numFmtId="9" fontId="53" fillId="9" borderId="0"/>
    <xf numFmtId="0" fontId="54" fillId="0" borderId="0" applyFont="0" applyFill="0" applyBorder="0" applyAlignment="0" applyProtection="0">
      <alignment horizontal="right"/>
    </xf>
    <xf numFmtId="187" fontId="55" fillId="0" borderId="0" applyFill="0" applyBorder="0" applyAlignment="0"/>
    <xf numFmtId="188" fontId="2" fillId="0" borderId="0" applyFill="0" applyBorder="0" applyAlignment="0"/>
    <xf numFmtId="189" fontId="2" fillId="0" borderId="0" applyFill="0" applyBorder="0" applyAlignment="0"/>
    <xf numFmtId="190" fontId="13" fillId="0" borderId="0" applyFill="0" applyBorder="0" applyAlignment="0"/>
    <xf numFmtId="191" fontId="2" fillId="0" borderId="0" applyFill="0" applyBorder="0" applyAlignment="0"/>
    <xf numFmtId="188" fontId="14" fillId="0" borderId="0" applyFill="0" applyBorder="0" applyAlignment="0"/>
    <xf numFmtId="192" fontId="2" fillId="0" borderId="0" applyFill="0" applyBorder="0" applyAlignment="0"/>
    <xf numFmtId="188" fontId="2" fillId="0" borderId="0" applyFill="0" applyBorder="0" applyAlignment="0"/>
    <xf numFmtId="193" fontId="56" fillId="0" borderId="0"/>
    <xf numFmtId="193" fontId="57" fillId="0" borderId="0"/>
    <xf numFmtId="193" fontId="57" fillId="0" borderId="0"/>
    <xf numFmtId="193" fontId="57" fillId="0" borderId="0"/>
    <xf numFmtId="193" fontId="57" fillId="0" borderId="0"/>
    <xf numFmtId="193" fontId="57" fillId="0" borderId="0"/>
    <xf numFmtId="193" fontId="57" fillId="0" borderId="0"/>
    <xf numFmtId="193" fontId="57" fillId="0" borderId="0"/>
    <xf numFmtId="0" fontId="53" fillId="0" borderId="0" applyFont="0" applyFill="0" applyBorder="0" applyAlignment="0" applyProtection="0"/>
    <xf numFmtId="188" fontId="14" fillId="0" borderId="0" applyFont="0" applyFill="0" applyBorder="0" applyAlignment="0" applyProtection="0"/>
    <xf numFmtId="194" fontId="2" fillId="0" borderId="0" applyFont="0" applyFill="0" applyBorder="0" applyAlignment="0" applyProtection="0"/>
    <xf numFmtId="0" fontId="53" fillId="0" borderId="0" applyFont="0" applyFill="0" applyBorder="0" applyAlignment="0" applyProtection="0"/>
    <xf numFmtId="188" fontId="2" fillId="0" borderId="0" applyFont="0" applyFill="0" applyBorder="0" applyAlignment="0" applyProtection="0"/>
    <xf numFmtId="192" fontId="2" fillId="0" borderId="0" applyFont="0" applyFill="0" applyBorder="0" applyAlignment="0" applyProtection="0"/>
    <xf numFmtId="14" fontId="58" fillId="0" borderId="0" applyFill="0" applyBorder="0" applyAlignment="0"/>
    <xf numFmtId="188" fontId="14" fillId="0" borderId="0" applyFill="0" applyBorder="0" applyAlignment="0"/>
    <xf numFmtId="188" fontId="2" fillId="0" borderId="0" applyFill="0" applyBorder="0" applyAlignment="0"/>
    <xf numFmtId="188" fontId="14" fillId="0" borderId="0" applyFill="0" applyBorder="0" applyAlignment="0"/>
    <xf numFmtId="192" fontId="2" fillId="0" borderId="0" applyFill="0" applyBorder="0" applyAlignment="0"/>
    <xf numFmtId="188" fontId="2" fillId="0" borderId="0" applyFill="0" applyBorder="0" applyAlignment="0"/>
    <xf numFmtId="0" fontId="59" fillId="0" borderId="0">
      <alignment horizontal="left"/>
    </xf>
    <xf numFmtId="0" fontId="60" fillId="0" borderId="0" applyNumberFormat="0" applyFill="0" applyBorder="0" applyAlignment="0" applyProtection="0"/>
    <xf numFmtId="38" fontId="61" fillId="2" borderId="0" applyNumberFormat="0" applyBorder="0" applyAlignment="0" applyProtection="0"/>
    <xf numFmtId="195" fontId="62" fillId="0" borderId="0" applyNumberFormat="0" applyFill="0" applyBorder="0" applyProtection="0">
      <alignment horizontal="right"/>
    </xf>
    <xf numFmtId="0" fontId="63" fillId="0" borderId="79" applyNumberFormat="0" applyAlignment="0" applyProtection="0">
      <alignment horizontal="left" vertical="center"/>
    </xf>
    <xf numFmtId="0" fontId="63" fillId="0" borderId="43">
      <alignment horizontal="left" vertical="center"/>
    </xf>
    <xf numFmtId="0" fontId="64" fillId="0" borderId="0" applyNumberFormat="0" applyFill="0" applyBorder="0" applyAlignment="0" applyProtection="0">
      <alignment vertical="top"/>
      <protection locked="0"/>
    </xf>
    <xf numFmtId="10" fontId="61" fillId="10" borderId="55" applyNumberFormat="0" applyBorder="0" applyAlignment="0" applyProtection="0"/>
    <xf numFmtId="188" fontId="14" fillId="0" borderId="0" applyFill="0" applyBorder="0" applyAlignment="0"/>
    <xf numFmtId="188" fontId="2" fillId="0" borderId="0" applyFill="0" applyBorder="0" applyAlignment="0"/>
    <xf numFmtId="188" fontId="14" fillId="0" borderId="0" applyFill="0" applyBorder="0" applyAlignment="0"/>
    <xf numFmtId="192" fontId="2" fillId="0" borderId="0" applyFill="0" applyBorder="0" applyAlignment="0"/>
    <xf numFmtId="188" fontId="2" fillId="0" borderId="0" applyFill="0" applyBorder="0" applyAlignment="0"/>
    <xf numFmtId="196" fontId="21" fillId="0" borderId="0"/>
    <xf numFmtId="0" fontId="53" fillId="0" borderId="0"/>
    <xf numFmtId="0" fontId="53" fillId="2" borderId="0" applyNumberFormat="0" applyFont="0" applyBorder="0" applyAlignment="0"/>
    <xf numFmtId="194" fontId="14" fillId="0" borderId="0" applyFont="0" applyFill="0" applyBorder="0" applyAlignment="0" applyProtection="0"/>
    <xf numFmtId="188" fontId="14" fillId="0" borderId="0" applyFont="0" applyFill="0" applyBorder="0" applyAlignment="0" applyProtection="0"/>
    <xf numFmtId="187" fontId="53" fillId="0" borderId="0" applyFont="0" applyFill="0" applyBorder="0" applyAlignment="0" applyProtection="0"/>
    <xf numFmtId="191" fontId="2" fillId="0" borderId="0" applyFont="0" applyFill="0" applyBorder="0" applyAlignment="0" applyProtection="0"/>
    <xf numFmtId="194" fontId="2" fillId="0" borderId="0" applyFont="0" applyFill="0" applyBorder="0" applyAlignment="0" applyProtection="0"/>
    <xf numFmtId="10" fontId="53" fillId="0" borderId="0" applyFont="0" applyFill="0" applyBorder="0" applyAlignment="0" applyProtection="0"/>
    <xf numFmtId="197" fontId="2" fillId="0" borderId="0" applyFont="0" applyFill="0" applyBorder="0" applyAlignment="0" applyProtection="0"/>
    <xf numFmtId="188" fontId="14" fillId="0" borderId="0" applyFill="0" applyBorder="0" applyAlignment="0"/>
    <xf numFmtId="188" fontId="2" fillId="0" borderId="0" applyFill="0" applyBorder="0" applyAlignment="0"/>
    <xf numFmtId="188" fontId="14" fillId="0" borderId="0" applyFill="0" applyBorder="0" applyAlignment="0"/>
    <xf numFmtId="192" fontId="2" fillId="0" borderId="0" applyFill="0" applyBorder="0" applyAlignment="0"/>
    <xf numFmtId="188" fontId="2" fillId="0" borderId="0" applyFill="0" applyBorder="0" applyAlignment="0"/>
    <xf numFmtId="4" fontId="59" fillId="0" borderId="0">
      <alignment horizontal="right"/>
    </xf>
    <xf numFmtId="0" fontId="65" fillId="11" borderId="0" applyNumberFormat="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67" fillId="0" borderId="27">
      <alignment horizontal="center"/>
    </xf>
    <xf numFmtId="3" fontId="66" fillId="0" borderId="0" applyFont="0" applyFill="0" applyBorder="0" applyAlignment="0" applyProtection="0"/>
    <xf numFmtId="0" fontId="66" fillId="12" borderId="0" applyNumberFormat="0" applyFont="0" applyBorder="0" applyAlignment="0" applyProtection="0"/>
    <xf numFmtId="4" fontId="68" fillId="0" borderId="0">
      <alignment horizontal="right"/>
    </xf>
    <xf numFmtId="0" fontId="37" fillId="0" borderId="0"/>
    <xf numFmtId="0" fontId="69" fillId="0" borderId="0">
      <alignment horizontal="left"/>
    </xf>
    <xf numFmtId="0" fontId="70" fillId="0" borderId="0"/>
    <xf numFmtId="0" fontId="53" fillId="7" borderId="0" applyNumberFormat="0" applyBorder="0" applyProtection="0">
      <alignment vertical="top" wrapText="1"/>
    </xf>
    <xf numFmtId="49" fontId="58" fillId="0" borderId="0" applyFill="0" applyBorder="0" applyAlignment="0"/>
    <xf numFmtId="197" fontId="2" fillId="0" borderId="0" applyFill="0" applyBorder="0" applyAlignment="0"/>
    <xf numFmtId="198" fontId="2" fillId="0" borderId="0" applyFill="0" applyBorder="0" applyAlignment="0"/>
    <xf numFmtId="49" fontId="53" fillId="13" borderId="0" applyFont="0" applyBorder="0" applyAlignment="0" applyProtection="0"/>
    <xf numFmtId="0" fontId="71" fillId="0" borderId="0">
      <alignment horizontal="center"/>
    </xf>
    <xf numFmtId="199" fontId="14" fillId="0" borderId="0" applyFont="0" applyFill="0" applyBorder="0" applyAlignment="0" applyProtection="0"/>
    <xf numFmtId="192" fontId="14" fillId="0" borderId="0" applyFont="0" applyFill="0" applyBorder="0" applyAlignment="0" applyProtection="0"/>
    <xf numFmtId="0" fontId="3" fillId="9" borderId="63" applyBorder="0" applyAlignment="0">
      <protection locked="0"/>
    </xf>
    <xf numFmtId="176" fontId="13" fillId="0" borderId="0" applyFont="0" applyFill="0" applyBorder="0" applyAlignment="0" applyProtection="0"/>
    <xf numFmtId="200" fontId="53" fillId="0" borderId="0" applyFont="0" applyFill="0" applyBorder="0" applyAlignment="0" applyProtection="0"/>
    <xf numFmtId="201" fontId="21" fillId="0" borderId="0" applyFont="0" applyFill="0" applyBorder="0" applyAlignment="0" applyProtection="0"/>
    <xf numFmtId="200" fontId="53" fillId="0" borderId="0" applyFont="0" applyFill="0" applyBorder="0" applyAlignment="0" applyProtection="0"/>
    <xf numFmtId="201" fontId="21" fillId="0" borderId="0" applyFont="0" applyFill="0" applyBorder="0" applyAlignment="0" applyProtection="0"/>
    <xf numFmtId="201" fontId="21" fillId="0" borderId="0" applyFont="0" applyFill="0" applyBorder="0" applyAlignment="0" applyProtection="0"/>
    <xf numFmtId="201" fontId="21" fillId="0" borderId="0" applyFont="0" applyFill="0" applyBorder="0" applyAlignment="0" applyProtection="0"/>
    <xf numFmtId="200" fontId="53" fillId="0" borderId="0" applyFont="0" applyFill="0" applyBorder="0" applyAlignment="0" applyProtection="0"/>
    <xf numFmtId="201" fontId="21" fillId="0" borderId="0" applyFont="0" applyFill="0" applyBorder="0" applyAlignment="0" applyProtection="0"/>
    <xf numFmtId="200" fontId="53" fillId="0" borderId="0" applyFont="0" applyFill="0" applyBorder="0" applyAlignment="0" applyProtection="0"/>
    <xf numFmtId="201" fontId="21" fillId="0" borderId="0" applyFont="0" applyFill="0" applyBorder="0" applyAlignment="0" applyProtection="0"/>
    <xf numFmtId="201" fontId="21" fillId="0" borderId="0" applyFont="0" applyFill="0" applyBorder="0" applyAlignment="0" applyProtection="0"/>
    <xf numFmtId="202" fontId="2" fillId="0" borderId="0" applyFont="0" applyFill="0" applyBorder="0" applyAlignment="0" applyProtection="0"/>
    <xf numFmtId="203" fontId="2" fillId="0" borderId="0" applyFont="0" applyFill="0" applyBorder="0" applyAlignment="0" applyProtection="0"/>
    <xf numFmtId="9" fontId="13" fillId="0" borderId="0" applyFont="0" applyFill="0" applyBorder="0" applyAlignment="0" applyProtection="0"/>
    <xf numFmtId="0" fontId="72" fillId="0" borderId="0"/>
    <xf numFmtId="0" fontId="3" fillId="7" borderId="0" applyNumberFormat="0" applyBorder="0" applyAlignment="0">
      <protection locked="0"/>
    </xf>
    <xf numFmtId="177" fontId="53" fillId="0" borderId="0" applyFont="0" applyFill="0" applyBorder="0" applyAlignment="0" applyProtection="0"/>
    <xf numFmtId="4" fontId="72" fillId="0" borderId="0" applyFont="0" applyFill="0" applyBorder="0" applyAlignment="0" applyProtection="0"/>
    <xf numFmtId="0" fontId="73" fillId="0" borderId="51">
      <alignment vertical="center"/>
    </xf>
    <xf numFmtId="178" fontId="53" fillId="0" borderId="0" applyFont="0" applyFill="0" applyBorder="0" applyAlignment="0" applyProtection="0"/>
    <xf numFmtId="177" fontId="53" fillId="0" borderId="0" applyFont="0" applyFill="0" applyBorder="0" applyAlignment="0" applyProtection="0"/>
    <xf numFmtId="40" fontId="35" fillId="0" borderId="0" applyFont="0" applyFill="0" applyAlignment="0" applyProtection="0"/>
    <xf numFmtId="38" fontId="74"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1" fillId="0" borderId="0">
      <alignment vertical="top"/>
    </xf>
    <xf numFmtId="0" fontId="75" fillId="0" borderId="0"/>
    <xf numFmtId="0" fontId="3" fillId="9" borderId="202" applyBorder="0" applyAlignment="0">
      <alignment horizontal="centerContinuous" vertical="center" wrapText="1"/>
    </xf>
    <xf numFmtId="204" fontId="21" fillId="0" borderId="0" applyFont="0" applyFill="0" applyBorder="0" applyAlignment="0" applyProtection="0"/>
    <xf numFmtId="205" fontId="21"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3" fillId="14" borderId="0" applyNumberFormat="0" applyBorder="0" applyAlignment="0">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206" fontId="2" fillId="0" borderId="0"/>
    <xf numFmtId="0" fontId="21" fillId="0" borderId="0"/>
    <xf numFmtId="0" fontId="21" fillId="0" borderId="0"/>
    <xf numFmtId="38" fontId="13" fillId="0" borderId="0" applyFont="0" applyFill="0" applyBorder="0" applyAlignment="0" applyProtection="0">
      <alignment vertical="center"/>
    </xf>
  </cellStyleXfs>
  <cellXfs count="947">
    <xf numFmtId="0" fontId="0" fillId="0" borderId="0" xfId="0"/>
    <xf numFmtId="0" fontId="3" fillId="0" borderId="0" xfId="1" applyFont="1" applyAlignment="1">
      <alignment horizontal="center" vertical="center"/>
    </xf>
    <xf numFmtId="0" fontId="3" fillId="0" borderId="0" xfId="1" applyFont="1">
      <alignment vertical="center"/>
    </xf>
    <xf numFmtId="0" fontId="5" fillId="0" borderId="0" xfId="1" applyFont="1" applyAlignment="1">
      <alignment horizontal="center" vertical="center"/>
    </xf>
    <xf numFmtId="0" fontId="6" fillId="0" borderId="0" xfId="1" applyFont="1" applyAlignment="1">
      <alignment horizontal="distributed"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0" fontId="12" fillId="0" borderId="0" xfId="2" applyFont="1">
      <alignment vertical="center"/>
    </xf>
    <xf numFmtId="0" fontId="12" fillId="2" borderId="7" xfId="2" applyFont="1" applyFill="1" applyBorder="1" applyAlignment="1">
      <alignment horizontal="center" vertical="center"/>
    </xf>
    <xf numFmtId="0" fontId="12" fillId="2" borderId="8" xfId="2" applyFont="1" applyFill="1" applyBorder="1" applyAlignment="1">
      <alignment horizontal="center" vertical="center"/>
    </xf>
    <xf numFmtId="0" fontId="12" fillId="2" borderId="9" xfId="2" applyFont="1" applyFill="1" applyBorder="1" applyAlignment="1">
      <alignment horizontal="center" vertical="center"/>
    </xf>
    <xf numFmtId="0" fontId="12" fillId="3" borderId="10" xfId="2" applyFont="1" applyFill="1" applyBorder="1">
      <alignment vertical="center"/>
    </xf>
    <xf numFmtId="0" fontId="12" fillId="3" borderId="11" xfId="2" applyFont="1" applyFill="1" applyBorder="1">
      <alignment vertical="center"/>
    </xf>
    <xf numFmtId="0" fontId="12" fillId="3" borderId="11" xfId="2" applyFont="1" applyFill="1" applyBorder="1" applyAlignment="1">
      <alignment horizontal="center" vertical="center" shrinkToFit="1"/>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lignment vertical="center"/>
    </xf>
    <xf numFmtId="0" fontId="12" fillId="3" borderId="14" xfId="2" applyFont="1" applyFill="1" applyBorder="1">
      <alignment vertical="center"/>
    </xf>
    <xf numFmtId="0" fontId="12" fillId="3" borderId="14" xfId="2" applyFont="1" applyFill="1" applyBorder="1" applyAlignment="1">
      <alignment horizontal="center" vertical="center" shrinkToFit="1"/>
    </xf>
    <xf numFmtId="0" fontId="12" fillId="3" borderId="14"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7" xfId="2" applyFont="1" applyFill="1" applyBorder="1">
      <alignment vertical="center"/>
    </xf>
    <xf numFmtId="0" fontId="12" fillId="3" borderId="18" xfId="2" applyFont="1" applyFill="1" applyBorder="1">
      <alignment vertical="center"/>
    </xf>
    <xf numFmtId="0" fontId="12" fillId="3" borderId="18" xfId="2" applyFont="1" applyFill="1" applyBorder="1" applyAlignment="1">
      <alignment horizontal="center" vertical="center" shrinkToFit="1"/>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12" fillId="0" borderId="0" xfId="2" applyFont="1" applyAlignment="1">
      <alignment vertical="top"/>
    </xf>
    <xf numFmtId="0" fontId="2" fillId="4" borderId="0" xfId="0" applyFont="1" applyFill="1" applyAlignment="1">
      <alignment horizontal="left"/>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0" fontId="15" fillId="4" borderId="0" xfId="0" applyFont="1" applyFill="1" applyAlignment="1">
      <alignment vertical="center" wrapText="1"/>
    </xf>
    <xf numFmtId="0" fontId="2" fillId="4" borderId="0" xfId="0" applyFont="1" applyFill="1" applyAlignment="1">
      <alignment horizontal="left"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49" fontId="14" fillId="4" borderId="0" xfId="0" applyNumberFormat="1" applyFont="1" applyFill="1" applyAlignment="1">
      <alignment horizontal="right" vertical="center" wrapText="1"/>
    </xf>
    <xf numFmtId="49" fontId="2" fillId="4" borderId="0" xfId="0" applyNumberFormat="1" applyFont="1" applyFill="1" applyAlignment="1">
      <alignment horizontal="left"/>
    </xf>
    <xf numFmtId="0" fontId="15" fillId="4" borderId="0" xfId="0" applyFont="1" applyFill="1" applyAlignment="1">
      <alignment wrapText="1"/>
    </xf>
    <xf numFmtId="0" fontId="2" fillId="4" borderId="0" xfId="0" applyFont="1" applyFill="1" applyAlignment="1">
      <alignment horizontal="left" wrapText="1"/>
    </xf>
    <xf numFmtId="0" fontId="14" fillId="4" borderId="0" xfId="0" applyFont="1" applyFill="1" applyAlignment="1">
      <alignment horizontal="center" vertical="center"/>
    </xf>
    <xf numFmtId="49" fontId="14" fillId="4" borderId="0" xfId="0" applyNumberFormat="1" applyFont="1" applyFill="1" applyAlignment="1">
      <alignment horizontal="left" vertical="center"/>
    </xf>
    <xf numFmtId="0" fontId="17" fillId="0" borderId="45" xfId="0" applyFont="1" applyBorder="1" applyAlignment="1">
      <alignment horizontal="center" vertical="center" wrapText="1"/>
    </xf>
    <xf numFmtId="49" fontId="17" fillId="0" borderId="46" xfId="0" applyNumberFormat="1" applyFont="1" applyBorder="1" applyAlignment="1">
      <alignment horizontal="center" vertical="center" wrapText="1"/>
    </xf>
    <xf numFmtId="0" fontId="17" fillId="0" borderId="49" xfId="0" applyFont="1" applyBorder="1" applyAlignment="1">
      <alignment horizontal="center" vertical="center" wrapText="1"/>
    </xf>
    <xf numFmtId="0" fontId="19" fillId="4" borderId="0" xfId="0" applyFont="1" applyFill="1"/>
    <xf numFmtId="0" fontId="20" fillId="4" borderId="50" xfId="0" applyFont="1" applyFill="1" applyBorder="1" applyAlignment="1">
      <alignment horizontal="center" vertical="center" wrapText="1"/>
    </xf>
    <xf numFmtId="49" fontId="20" fillId="4" borderId="51" xfId="0" applyNumberFormat="1" applyFont="1" applyFill="1" applyBorder="1" applyAlignment="1">
      <alignment horizontal="center" vertical="center" wrapText="1"/>
    </xf>
    <xf numFmtId="0" fontId="20" fillId="4" borderId="53" xfId="0" applyFont="1" applyFill="1" applyBorder="1" applyAlignment="1">
      <alignment vertical="center" wrapText="1"/>
    </xf>
    <xf numFmtId="0" fontId="18" fillId="4" borderId="54" xfId="0" applyFont="1" applyFill="1" applyBorder="1" applyAlignment="1">
      <alignment horizontal="center" vertical="center" wrapText="1"/>
    </xf>
    <xf numFmtId="49" fontId="18" fillId="4" borderId="55" xfId="0" applyNumberFormat="1" applyFont="1" applyFill="1" applyBorder="1" applyAlignment="1">
      <alignment horizontal="center" vertical="center" wrapText="1"/>
    </xf>
    <xf numFmtId="0" fontId="18" fillId="4" borderId="57" xfId="0" applyFont="1" applyFill="1" applyBorder="1" applyAlignment="1">
      <alignment vertical="center" wrapText="1"/>
    </xf>
    <xf numFmtId="0" fontId="18" fillId="4" borderId="58" xfId="0" applyFont="1" applyFill="1" applyBorder="1" applyAlignment="1">
      <alignment horizontal="center" vertical="center" wrapText="1"/>
    </xf>
    <xf numFmtId="49" fontId="18" fillId="4" borderId="59" xfId="0" applyNumberFormat="1" applyFont="1" applyFill="1" applyBorder="1" applyAlignment="1">
      <alignment horizontal="center" vertical="center" wrapText="1"/>
    </xf>
    <xf numFmtId="0" fontId="18" fillId="4" borderId="61" xfId="0" applyFont="1" applyFill="1" applyBorder="1" applyAlignment="1">
      <alignment vertical="center" wrapText="1"/>
    </xf>
    <xf numFmtId="179" fontId="14" fillId="4" borderId="0" xfId="0" quotePrefix="1" applyNumberFormat="1" applyFont="1" applyFill="1" applyAlignment="1">
      <alignment horizontal="center" vertical="center"/>
    </xf>
    <xf numFmtId="0" fontId="15" fillId="4" borderId="0" xfId="0" applyFont="1" applyFill="1" applyAlignment="1">
      <alignment horizontal="center" vertical="top" wrapText="1"/>
    </xf>
    <xf numFmtId="49" fontId="15" fillId="4" borderId="0" xfId="0" applyNumberFormat="1" applyFont="1" applyFill="1" applyAlignment="1">
      <alignment horizontal="center" vertical="top"/>
    </xf>
    <xf numFmtId="0" fontId="15" fillId="4" borderId="0" xfId="0" applyFont="1" applyFill="1" applyAlignment="1">
      <alignment vertical="top" wrapText="1"/>
    </xf>
    <xf numFmtId="0" fontId="19" fillId="4" borderId="0" xfId="0" applyFont="1" applyFill="1" applyAlignment="1">
      <alignment vertical="top" wrapText="1"/>
    </xf>
    <xf numFmtId="0" fontId="19" fillId="4" borderId="0" xfId="0" applyFont="1" applyFill="1" applyAlignment="1">
      <alignment horizontal="center" vertical="top" wrapText="1"/>
    </xf>
    <xf numFmtId="49" fontId="19" fillId="4" borderId="0" xfId="0" applyNumberFormat="1" applyFont="1" applyFill="1" applyAlignment="1">
      <alignment horizontal="center" vertical="top"/>
    </xf>
    <xf numFmtId="0" fontId="17" fillId="0" borderId="46" xfId="0" applyFont="1" applyBorder="1" applyAlignment="1">
      <alignment horizontal="center" vertical="center" wrapText="1"/>
    </xf>
    <xf numFmtId="0" fontId="20" fillId="0" borderId="50" xfId="0" applyFont="1" applyBorder="1" applyAlignment="1">
      <alignment horizontal="center" vertical="center" wrapText="1"/>
    </xf>
    <xf numFmtId="49" fontId="20" fillId="0" borderId="51" xfId="0" applyNumberFormat="1" applyFont="1" applyBorder="1" applyAlignment="1">
      <alignment horizontal="center" vertical="center" wrapText="1"/>
    </xf>
    <xf numFmtId="0" fontId="20" fillId="0" borderId="51" xfId="0" applyFont="1" applyBorder="1" applyAlignment="1">
      <alignment vertical="center" wrapText="1"/>
    </xf>
    <xf numFmtId="0" fontId="20" fillId="0" borderId="53" xfId="0" applyFont="1" applyBorder="1" applyAlignment="1">
      <alignment vertical="center" wrapText="1"/>
    </xf>
    <xf numFmtId="0" fontId="18" fillId="0" borderId="54" xfId="0" applyFont="1" applyBorder="1" applyAlignment="1">
      <alignment horizontal="center" vertical="center" wrapText="1"/>
    </xf>
    <xf numFmtId="49" fontId="18" fillId="0" borderId="55" xfId="0" applyNumberFormat="1" applyFont="1" applyBorder="1" applyAlignment="1">
      <alignment horizontal="center" vertical="center" wrapText="1"/>
    </xf>
    <xf numFmtId="0" fontId="18" fillId="0" borderId="55" xfId="0" applyFont="1" applyBorder="1" applyAlignment="1">
      <alignment vertical="center" wrapText="1"/>
    </xf>
    <xf numFmtId="0" fontId="18" fillId="0" borderId="57" xfId="0" applyFont="1" applyBorder="1" applyAlignment="1">
      <alignment vertical="center" wrapText="1"/>
    </xf>
    <xf numFmtId="0" fontId="18" fillId="0" borderId="58" xfId="0" applyFont="1" applyBorder="1" applyAlignment="1">
      <alignment horizontal="center" vertical="center" wrapText="1"/>
    </xf>
    <xf numFmtId="49" fontId="18" fillId="0" borderId="59" xfId="0" applyNumberFormat="1" applyFont="1" applyBorder="1" applyAlignment="1">
      <alignment horizontal="center" vertical="center" wrapText="1"/>
    </xf>
    <xf numFmtId="0" fontId="18" fillId="0" borderId="59" xfId="0" applyFont="1" applyBorder="1" applyAlignment="1">
      <alignment vertical="center" wrapText="1"/>
    </xf>
    <xf numFmtId="0" fontId="18" fillId="0" borderId="61" xfId="0" applyFont="1" applyBorder="1" applyAlignment="1">
      <alignment vertical="center" wrapText="1"/>
    </xf>
    <xf numFmtId="0" fontId="19" fillId="4" borderId="0" xfId="0" applyFont="1" applyFill="1" applyAlignment="1">
      <alignment horizontal="center" vertical="top"/>
    </xf>
    <xf numFmtId="0" fontId="18" fillId="4" borderId="0" xfId="0" applyFont="1" applyFill="1" applyAlignment="1">
      <alignment horizontal="center" vertical="center" wrapText="1"/>
    </xf>
    <xf numFmtId="49" fontId="18" fillId="4" borderId="0" xfId="0" applyNumberFormat="1" applyFont="1" applyFill="1" applyAlignment="1">
      <alignment horizontal="center" vertical="center" wrapText="1"/>
    </xf>
    <xf numFmtId="0" fontId="18" fillId="4" borderId="0" xfId="0" applyFont="1" applyFill="1" applyAlignment="1">
      <alignment vertical="center" wrapText="1"/>
    </xf>
    <xf numFmtId="0" fontId="19" fillId="4" borderId="0" xfId="0" applyFont="1" applyFill="1" applyAlignment="1">
      <alignment horizontal="center"/>
    </xf>
    <xf numFmtId="49" fontId="19" fillId="4" borderId="0" xfId="0" applyNumberFormat="1" applyFont="1" applyFill="1" applyAlignment="1">
      <alignment horizontal="center"/>
    </xf>
    <xf numFmtId="0" fontId="19" fillId="4" borderId="0" xfId="0" applyFont="1" applyFill="1" applyAlignment="1">
      <alignment wrapText="1"/>
    </xf>
    <xf numFmtId="0" fontId="21" fillId="4" borderId="0" xfId="3" applyFont="1" applyFill="1" applyAlignment="1">
      <alignment vertical="center"/>
    </xf>
    <xf numFmtId="0" fontId="21" fillId="0" borderId="0" xfId="4" applyFont="1" applyAlignment="1">
      <alignment vertical="center"/>
    </xf>
    <xf numFmtId="0" fontId="21" fillId="0" borderId="0" xfId="4" quotePrefix="1" applyFont="1" applyAlignment="1">
      <alignment horizontal="right" vertical="center"/>
    </xf>
    <xf numFmtId="0" fontId="21" fillId="5" borderId="55" xfId="4" applyFont="1" applyFill="1" applyBorder="1" applyAlignment="1">
      <alignment horizontal="center" vertical="center"/>
    </xf>
    <xf numFmtId="0" fontId="21" fillId="5" borderId="69" xfId="4" applyFont="1" applyFill="1" applyBorder="1" applyAlignment="1">
      <alignment horizontal="center" vertical="center"/>
    </xf>
    <xf numFmtId="0" fontId="21" fillId="0" borderId="55" xfId="4" applyFont="1" applyBorder="1" applyAlignment="1">
      <alignment horizontal="center" vertical="center"/>
    </xf>
    <xf numFmtId="0" fontId="21" fillId="0" borderId="69" xfId="4" applyFont="1" applyBorder="1" applyAlignment="1">
      <alignment horizontal="center" vertical="center"/>
    </xf>
    <xf numFmtId="180" fontId="21" fillId="0" borderId="55" xfId="4" applyNumberFormat="1" applyFont="1" applyBorder="1" applyAlignment="1">
      <alignment vertical="center"/>
    </xf>
    <xf numFmtId="180" fontId="21" fillId="0" borderId="69" xfId="4" applyNumberFormat="1" applyFont="1" applyBorder="1" applyAlignment="1">
      <alignment vertical="center"/>
    </xf>
    <xf numFmtId="0" fontId="21" fillId="0" borderId="73" xfId="4" applyFont="1" applyBorder="1" applyAlignment="1">
      <alignment vertical="center"/>
    </xf>
    <xf numFmtId="0" fontId="21" fillId="0" borderId="55" xfId="4" applyFont="1" applyBorder="1" applyAlignment="1">
      <alignment vertical="center"/>
    </xf>
    <xf numFmtId="38" fontId="21" fillId="3" borderId="55" xfId="5" applyFont="1" applyFill="1" applyBorder="1" applyAlignment="1">
      <alignment vertical="center"/>
    </xf>
    <xf numFmtId="38" fontId="21" fillId="3" borderId="69" xfId="5" applyFont="1" applyFill="1" applyBorder="1" applyAlignment="1">
      <alignment vertical="center"/>
    </xf>
    <xf numFmtId="0" fontId="21" fillId="3" borderId="55" xfId="4" applyFont="1" applyFill="1" applyBorder="1" applyAlignment="1">
      <alignment vertical="center"/>
    </xf>
    <xf numFmtId="0" fontId="21" fillId="3" borderId="69" xfId="4" applyFont="1" applyFill="1" applyBorder="1" applyAlignment="1">
      <alignment vertical="center"/>
    </xf>
    <xf numFmtId="0" fontId="21" fillId="0" borderId="51" xfId="4" applyFont="1" applyBorder="1" applyAlignment="1">
      <alignment vertical="center"/>
    </xf>
    <xf numFmtId="181" fontId="21" fillId="0" borderId="55" xfId="4" applyNumberFormat="1" applyFont="1" applyBorder="1" applyAlignment="1">
      <alignment vertical="center"/>
    </xf>
    <xf numFmtId="181" fontId="21" fillId="0" borderId="69" xfId="4" applyNumberFormat="1" applyFont="1" applyBorder="1" applyAlignment="1">
      <alignment vertical="center"/>
    </xf>
    <xf numFmtId="182" fontId="21" fillId="0" borderId="55" xfId="4" applyNumberFormat="1" applyFont="1" applyBorder="1" applyAlignment="1">
      <alignment vertical="center"/>
    </xf>
    <xf numFmtId="182" fontId="21" fillId="0" borderId="69" xfId="4" applyNumberFormat="1" applyFont="1" applyBorder="1" applyAlignment="1">
      <alignment vertical="center"/>
    </xf>
    <xf numFmtId="0" fontId="21" fillId="0" borderId="69" xfId="4" applyFont="1" applyBorder="1" applyAlignment="1">
      <alignment vertical="center"/>
    </xf>
    <xf numFmtId="0" fontId="21" fillId="3" borderId="55" xfId="4" applyFont="1" applyFill="1" applyBorder="1" applyAlignment="1">
      <alignment horizontal="right" vertical="center"/>
    </xf>
    <xf numFmtId="0" fontId="21" fillId="3" borderId="69" xfId="4" applyFont="1" applyFill="1" applyBorder="1" applyAlignment="1">
      <alignment horizontal="right" vertical="center"/>
    </xf>
    <xf numFmtId="0" fontId="21" fillId="0" borderId="75" xfId="4" applyFont="1" applyBorder="1" applyAlignment="1">
      <alignment vertical="center"/>
    </xf>
    <xf numFmtId="182" fontId="21" fillId="0" borderId="76" xfId="4" applyNumberFormat="1" applyFont="1" applyBorder="1" applyAlignment="1">
      <alignment vertical="center"/>
    </xf>
    <xf numFmtId="182" fontId="21" fillId="0" borderId="77" xfId="4" applyNumberFormat="1" applyFont="1" applyBorder="1" applyAlignment="1">
      <alignment vertical="center"/>
    </xf>
    <xf numFmtId="0" fontId="0" fillId="0" borderId="0" xfId="0" applyAlignment="1">
      <alignment horizontal="right" vertical="center"/>
    </xf>
    <xf numFmtId="0" fontId="23" fillId="0" borderId="0" xfId="0" applyFont="1" applyAlignment="1">
      <alignment horizontal="right" vertical="center"/>
    </xf>
    <xf numFmtId="0" fontId="18" fillId="0" borderId="0" xfId="0" applyFont="1" applyAlignment="1">
      <alignment vertical="center"/>
    </xf>
    <xf numFmtId="0" fontId="18" fillId="4" borderId="0" xfId="0" applyFont="1" applyFill="1" applyAlignment="1">
      <alignment horizontal="left"/>
    </xf>
    <xf numFmtId="0" fontId="18" fillId="4" borderId="0" xfId="0" applyFont="1" applyFill="1" applyAlignment="1">
      <alignment horizontal="left" vertical="center"/>
    </xf>
    <xf numFmtId="0" fontId="21" fillId="0" borderId="0" xfId="0" applyFont="1" applyAlignment="1">
      <alignment horizontal="left" vertical="center"/>
    </xf>
    <xf numFmtId="0" fontId="21" fillId="4" borderId="0" xfId="0" applyFont="1" applyFill="1" applyAlignment="1">
      <alignment horizontal="left" vertical="center"/>
    </xf>
    <xf numFmtId="49" fontId="18" fillId="4" borderId="0" xfId="0" applyNumberFormat="1" applyFont="1" applyFill="1" applyAlignment="1">
      <alignment horizontal="left"/>
    </xf>
    <xf numFmtId="0" fontId="21" fillId="0" borderId="0" xfId="0" applyFont="1"/>
    <xf numFmtId="0" fontId="24" fillId="4" borderId="0" xfId="0" applyFont="1" applyFill="1" applyAlignment="1">
      <alignment vertical="center"/>
    </xf>
    <xf numFmtId="0" fontId="26" fillId="4" borderId="0" xfId="0" applyFont="1" applyFill="1" applyAlignment="1">
      <alignment horizontal="center" vertical="center"/>
    </xf>
    <xf numFmtId="0" fontId="22" fillId="4" borderId="0" xfId="0" applyFont="1" applyFill="1" applyAlignment="1">
      <alignment horizontal="centerContinuous"/>
    </xf>
    <xf numFmtId="0" fontId="25" fillId="4" borderId="0" xfId="0" applyFont="1" applyFill="1" applyAlignment="1">
      <alignment horizontal="center" vertical="center"/>
    </xf>
    <xf numFmtId="0" fontId="27" fillId="4" borderId="0" xfId="0" applyFont="1" applyFill="1"/>
    <xf numFmtId="0" fontId="17" fillId="4" borderId="0" xfId="0" applyFont="1" applyFill="1" applyAlignment="1">
      <alignment horizontal="center" vertical="center"/>
    </xf>
    <xf numFmtId="0" fontId="0" fillId="4" borderId="0" xfId="0" applyFill="1" applyAlignment="1">
      <alignment horizontal="center" vertical="center"/>
    </xf>
    <xf numFmtId="0" fontId="28" fillId="4" borderId="0" xfId="0" applyFont="1" applyFill="1" applyAlignment="1">
      <alignment horizontal="right" vertical="center"/>
    </xf>
    <xf numFmtId="0" fontId="29" fillId="5" borderId="80" xfId="0" applyFont="1" applyFill="1" applyBorder="1" applyAlignment="1">
      <alignment horizontal="center" vertical="center"/>
    </xf>
    <xf numFmtId="0" fontId="29" fillId="4" borderId="0" xfId="0" applyFont="1" applyFill="1" applyAlignment="1">
      <alignment horizontal="center" vertical="center"/>
    </xf>
    <xf numFmtId="0" fontId="30" fillId="4" borderId="0" xfId="0" applyFont="1" applyFill="1"/>
    <xf numFmtId="0" fontId="21" fillId="4" borderId="81" xfId="0" applyFont="1" applyFill="1" applyBorder="1" applyAlignment="1">
      <alignment vertical="center"/>
    </xf>
    <xf numFmtId="0" fontId="21" fillId="4" borderId="75" xfId="0" applyFont="1" applyFill="1" applyBorder="1" applyAlignment="1">
      <alignment horizontal="center" vertical="center"/>
    </xf>
    <xf numFmtId="0" fontId="21" fillId="4" borderId="82" xfId="0" applyFont="1" applyFill="1" applyBorder="1" applyAlignment="1">
      <alignment horizontal="left" vertical="center" indent="1"/>
    </xf>
    <xf numFmtId="0" fontId="21" fillId="0" borderId="83" xfId="0" applyFont="1" applyBorder="1" applyAlignment="1">
      <alignment vertical="center"/>
    </xf>
    <xf numFmtId="183" fontId="21" fillId="3" borderId="77" xfId="0" applyNumberFormat="1" applyFont="1" applyFill="1" applyBorder="1" applyAlignment="1" applyProtection="1">
      <alignment vertical="center"/>
      <protection locked="0"/>
    </xf>
    <xf numFmtId="183" fontId="21" fillId="4" borderId="0" xfId="0" applyNumberFormat="1" applyFont="1" applyFill="1" applyAlignment="1">
      <alignment vertical="center"/>
    </xf>
    <xf numFmtId="0" fontId="30" fillId="4" borderId="0" xfId="0" applyFont="1" applyFill="1" applyAlignment="1">
      <alignment vertical="center"/>
    </xf>
    <xf numFmtId="0" fontId="21" fillId="4" borderId="84" xfId="0" applyFont="1" applyFill="1" applyBorder="1" applyAlignment="1">
      <alignment horizontal="center" vertical="center"/>
    </xf>
    <xf numFmtId="0" fontId="21" fillId="4" borderId="43" xfId="0" applyFont="1" applyFill="1" applyBorder="1" applyAlignment="1">
      <alignment vertical="center"/>
    </xf>
    <xf numFmtId="0" fontId="21" fillId="0" borderId="43" xfId="0" applyFont="1" applyBorder="1" applyAlignment="1">
      <alignment vertical="center"/>
    </xf>
    <xf numFmtId="183" fontId="21" fillId="0" borderId="0" xfId="0" applyNumberFormat="1" applyFont="1" applyAlignment="1" applyProtection="1">
      <alignment vertical="center"/>
      <protection locked="0"/>
    </xf>
    <xf numFmtId="0" fontId="31" fillId="4" borderId="85" xfId="0" applyFont="1" applyFill="1" applyBorder="1" applyAlignment="1">
      <alignment vertical="center"/>
    </xf>
    <xf numFmtId="183" fontId="21" fillId="0" borderId="36" xfId="0" applyNumberFormat="1" applyFont="1" applyBorder="1" applyAlignment="1">
      <alignment vertical="center"/>
    </xf>
    <xf numFmtId="0" fontId="21" fillId="4" borderId="86" xfId="0" applyFont="1" applyFill="1" applyBorder="1" applyAlignment="1">
      <alignment horizontal="center" vertical="center"/>
    </xf>
    <xf numFmtId="0" fontId="21" fillId="4" borderId="88" xfId="0" applyFont="1" applyFill="1" applyBorder="1" applyAlignment="1">
      <alignment vertical="center"/>
    </xf>
    <xf numFmtId="183" fontId="21" fillId="3" borderId="89" xfId="0" applyNumberFormat="1" applyFont="1" applyFill="1" applyBorder="1" applyAlignment="1" applyProtection="1">
      <alignment vertical="center"/>
      <protection locked="0"/>
    </xf>
    <xf numFmtId="183" fontId="21" fillId="4" borderId="0" xfId="0" applyNumberFormat="1" applyFont="1" applyFill="1" applyAlignment="1" applyProtection="1">
      <alignment vertical="center"/>
      <protection locked="0"/>
    </xf>
    <xf numFmtId="0" fontId="21" fillId="4" borderId="34" xfId="0" applyFont="1" applyFill="1" applyBorder="1" applyAlignment="1">
      <alignment horizontal="center" vertical="center"/>
    </xf>
    <xf numFmtId="0" fontId="21" fillId="4" borderId="84" xfId="0" applyFont="1" applyFill="1" applyBorder="1" applyAlignment="1">
      <alignment horizontal="left" vertical="center" indent="1"/>
    </xf>
    <xf numFmtId="0" fontId="21" fillId="0" borderId="0" xfId="0" applyFont="1" applyAlignment="1">
      <alignment horizontal="left" vertical="center" indent="1"/>
    </xf>
    <xf numFmtId="0" fontId="21" fillId="4" borderId="34" xfId="0" applyFont="1" applyFill="1" applyBorder="1" applyAlignment="1">
      <alignment vertical="center"/>
    </xf>
    <xf numFmtId="183" fontId="21" fillId="3" borderId="41" xfId="0" applyNumberFormat="1" applyFont="1" applyFill="1" applyBorder="1" applyAlignment="1" applyProtection="1">
      <alignment vertical="center"/>
      <protection locked="0"/>
    </xf>
    <xf numFmtId="0" fontId="21" fillId="4" borderId="92" xfId="0" applyFont="1" applyFill="1" applyBorder="1" applyAlignment="1">
      <alignment vertical="center"/>
    </xf>
    <xf numFmtId="183" fontId="21" fillId="3" borderId="93" xfId="0" applyNumberFormat="1" applyFont="1" applyFill="1" applyBorder="1" applyAlignment="1" applyProtection="1">
      <alignment vertical="center"/>
      <protection locked="0"/>
    </xf>
    <xf numFmtId="0" fontId="21" fillId="4" borderId="35" xfId="0" applyFont="1" applyFill="1" applyBorder="1" applyAlignment="1">
      <alignment horizontal="center" vertical="center"/>
    </xf>
    <xf numFmtId="0" fontId="21" fillId="4" borderId="85" xfId="0" applyFont="1" applyFill="1" applyBorder="1" applyAlignment="1">
      <alignment vertical="center"/>
    </xf>
    <xf numFmtId="183" fontId="21" fillId="4" borderId="41" xfId="0" applyNumberFormat="1" applyFont="1" applyFill="1" applyBorder="1" applyAlignment="1">
      <alignment vertical="center"/>
    </xf>
    <xf numFmtId="0" fontId="27" fillId="4" borderId="41" xfId="0" applyFont="1" applyFill="1" applyBorder="1"/>
    <xf numFmtId="0" fontId="21" fillId="4" borderId="27" xfId="0" applyFont="1" applyFill="1" applyBorder="1" applyAlignment="1">
      <alignment horizontal="center" vertical="center"/>
    </xf>
    <xf numFmtId="183" fontId="32" fillId="4" borderId="77" xfId="0" applyNumberFormat="1" applyFont="1" applyFill="1" applyBorder="1" applyAlignment="1">
      <alignment vertical="center"/>
    </xf>
    <xf numFmtId="183" fontId="21" fillId="4" borderId="33" xfId="0" applyNumberFormat="1" applyFont="1" applyFill="1" applyBorder="1" applyAlignment="1">
      <alignment horizontal="center" vertical="center"/>
    </xf>
    <xf numFmtId="0" fontId="27" fillId="4" borderId="0" xfId="0" applyFont="1" applyFill="1" applyAlignment="1">
      <alignment vertical="center"/>
    </xf>
    <xf numFmtId="3" fontId="18" fillId="4" borderId="0" xfId="5" applyNumberFormat="1" applyFont="1" applyFill="1"/>
    <xf numFmtId="3" fontId="19" fillId="4" borderId="0" xfId="5" applyNumberFormat="1" applyFont="1" applyFill="1" applyBorder="1" applyAlignment="1">
      <alignment horizontal="center" vertical="top"/>
    </xf>
    <xf numFmtId="0" fontId="0" fillId="4" borderId="0" xfId="0" applyFill="1" applyAlignment="1">
      <alignment vertical="top"/>
    </xf>
    <xf numFmtId="0" fontId="18" fillId="4" borderId="0" xfId="0" applyFont="1" applyFill="1" applyAlignment="1">
      <alignment vertical="center"/>
    </xf>
    <xf numFmtId="0" fontId="30" fillId="4" borderId="0" xfId="0" applyFont="1" applyFill="1" applyAlignment="1">
      <alignment vertical="top"/>
    </xf>
    <xf numFmtId="0" fontId="30" fillId="4" borderId="0" xfId="0" applyFont="1" applyFill="1" applyAlignment="1">
      <alignment vertical="top" wrapText="1"/>
    </xf>
    <xf numFmtId="0" fontId="0" fillId="0" borderId="0" xfId="0" applyAlignment="1">
      <alignment vertical="top"/>
    </xf>
    <xf numFmtId="3" fontId="34" fillId="4" borderId="0" xfId="5" applyNumberFormat="1" applyFont="1" applyFill="1" applyBorder="1" applyAlignment="1">
      <alignment horizontal="center" vertical="center"/>
    </xf>
    <xf numFmtId="0" fontId="34" fillId="4" borderId="0" xfId="0" applyFont="1" applyFill="1"/>
    <xf numFmtId="0" fontId="21" fillId="6" borderId="0" xfId="0" applyFont="1" applyFill="1" applyAlignment="1" applyProtection="1">
      <alignment vertical="center" shrinkToFit="1"/>
      <protection locked="0"/>
    </xf>
    <xf numFmtId="0" fontId="18" fillId="4" borderId="0" xfId="0" applyFont="1" applyFill="1"/>
    <xf numFmtId="3" fontId="30" fillId="4" borderId="0" xfId="5" applyNumberFormat="1" applyFont="1" applyFill="1"/>
    <xf numFmtId="3" fontId="35" fillId="4" borderId="0" xfId="5" applyNumberFormat="1" applyFont="1" applyFill="1" applyAlignment="1"/>
    <xf numFmtId="3" fontId="25" fillId="4" borderId="0" xfId="5" applyNumberFormat="1" applyFont="1" applyFill="1" applyAlignment="1">
      <alignment horizontal="center" vertical="center"/>
    </xf>
    <xf numFmtId="0" fontId="35" fillId="4" borderId="0" xfId="0" applyFont="1" applyFill="1" applyAlignment="1">
      <alignment horizontal="center" vertical="center"/>
    </xf>
    <xf numFmtId="3" fontId="21" fillId="4" borderId="0" xfId="5" applyNumberFormat="1" applyFont="1" applyFill="1"/>
    <xf numFmtId="0" fontId="3" fillId="4" borderId="0" xfId="0" applyFont="1" applyFill="1" applyAlignment="1">
      <alignment horizontal="center"/>
    </xf>
    <xf numFmtId="0" fontId="3" fillId="4" borderId="0" xfId="0" applyFont="1" applyFill="1"/>
    <xf numFmtId="3" fontId="21" fillId="4" borderId="0" xfId="5" applyNumberFormat="1" applyFont="1" applyFill="1" applyBorder="1"/>
    <xf numFmtId="3" fontId="21" fillId="4" borderId="27" xfId="5" applyNumberFormat="1" applyFont="1" applyFill="1" applyBorder="1"/>
    <xf numFmtId="0" fontId="28" fillId="4" borderId="27" xfId="0" applyFont="1" applyFill="1" applyBorder="1" applyAlignment="1">
      <alignment horizontal="right" vertical="center"/>
    </xf>
    <xf numFmtId="3" fontId="21" fillId="4" borderId="41" xfId="5" applyNumberFormat="1" applyFont="1" applyFill="1" applyBorder="1" applyAlignment="1">
      <alignment vertical="center"/>
    </xf>
    <xf numFmtId="0" fontId="29" fillId="5" borderId="62" xfId="0" applyFont="1" applyFill="1" applyBorder="1" applyAlignment="1">
      <alignment horizontal="left" vertical="center"/>
    </xf>
    <xf numFmtId="0" fontId="29" fillId="5" borderId="63" xfId="0" applyFont="1" applyFill="1" applyBorder="1" applyAlignment="1">
      <alignment horizontal="center" vertical="center"/>
    </xf>
    <xf numFmtId="3" fontId="21" fillId="4" borderId="0" xfId="5" applyNumberFormat="1" applyFont="1" applyFill="1" applyAlignment="1">
      <alignment vertical="center"/>
    </xf>
    <xf numFmtId="0" fontId="21" fillId="5" borderId="59" xfId="0" applyFont="1" applyFill="1" applyBorder="1" applyAlignment="1">
      <alignment horizontal="center" vertical="center"/>
    </xf>
    <xf numFmtId="0" fontId="21" fillId="5" borderId="61" xfId="0" applyFont="1" applyFill="1" applyBorder="1" applyAlignment="1">
      <alignment horizontal="center" vertical="center"/>
    </xf>
    <xf numFmtId="0" fontId="21" fillId="5" borderId="29" xfId="0" applyFont="1" applyFill="1" applyBorder="1" applyAlignment="1">
      <alignment horizontal="center" vertical="center"/>
    </xf>
    <xf numFmtId="3" fontId="21" fillId="4" borderId="0" xfId="5" applyNumberFormat="1" applyFont="1" applyFill="1" applyBorder="1" applyAlignment="1">
      <alignment vertical="center"/>
    </xf>
    <xf numFmtId="0" fontId="21" fillId="4" borderId="78" xfId="0" applyFont="1" applyFill="1" applyBorder="1" applyAlignment="1">
      <alignment horizontal="center" vertical="center"/>
    </xf>
    <xf numFmtId="0" fontId="13" fillId="4" borderId="80" xfId="0" applyFont="1" applyFill="1" applyBorder="1" applyAlignment="1">
      <alignment horizontal="left" vertical="center"/>
    </xf>
    <xf numFmtId="183" fontId="21" fillId="7" borderId="45" xfId="0" applyNumberFormat="1" applyFont="1" applyFill="1" applyBorder="1" applyAlignment="1" applyProtection="1">
      <alignment horizontal="right" vertical="center"/>
      <protection locked="0"/>
    </xf>
    <xf numFmtId="183" fontId="21" fillId="7" borderId="46" xfId="0" applyNumberFormat="1" applyFont="1" applyFill="1" applyBorder="1" applyAlignment="1" applyProtection="1">
      <alignment horizontal="right" vertical="center"/>
      <protection locked="0"/>
    </xf>
    <xf numFmtId="183" fontId="21" fillId="7" borderId="49" xfId="0" applyNumberFormat="1" applyFont="1" applyFill="1" applyBorder="1" applyAlignment="1" applyProtection="1">
      <alignment horizontal="right" vertical="center"/>
      <protection locked="0"/>
    </xf>
    <xf numFmtId="183" fontId="21" fillId="4" borderId="45" xfId="0" applyNumberFormat="1" applyFont="1" applyFill="1" applyBorder="1" applyAlignment="1" applyProtection="1">
      <alignment horizontal="right" vertical="center"/>
      <protection locked="0"/>
    </xf>
    <xf numFmtId="183" fontId="21" fillId="4" borderId="46" xfId="0" applyNumberFormat="1" applyFont="1" applyFill="1" applyBorder="1" applyAlignment="1" applyProtection="1">
      <alignment horizontal="right" vertical="center"/>
      <protection locked="0"/>
    </xf>
    <xf numFmtId="183" fontId="21" fillId="4" borderId="49" xfId="0" applyNumberFormat="1" applyFont="1" applyFill="1" applyBorder="1" applyAlignment="1" applyProtection="1">
      <alignment horizontal="right" vertical="center"/>
      <protection locked="0"/>
    </xf>
    <xf numFmtId="183" fontId="21" fillId="4" borderId="77" xfId="5" applyNumberFormat="1" applyFont="1" applyFill="1" applyBorder="1" applyAlignment="1">
      <alignment horizontal="right" vertical="center"/>
    </xf>
    <xf numFmtId="0" fontId="21" fillId="4" borderId="33" xfId="0" applyFont="1" applyFill="1" applyBorder="1" applyAlignment="1">
      <alignment horizontal="center" vertical="center"/>
    </xf>
    <xf numFmtId="0" fontId="21" fillId="4" borderId="73" xfId="0" applyFont="1" applyFill="1" applyBorder="1" applyAlignment="1">
      <alignment vertical="center"/>
    </xf>
    <xf numFmtId="0" fontId="21" fillId="4" borderId="51" xfId="0" applyFont="1" applyFill="1" applyBorder="1" applyAlignment="1">
      <alignment vertical="center"/>
    </xf>
    <xf numFmtId="183" fontId="21" fillId="0" borderId="38" xfId="0" applyNumberFormat="1" applyFont="1" applyBorder="1" applyAlignment="1" applyProtection="1">
      <alignment vertical="center"/>
      <protection locked="0"/>
    </xf>
    <xf numFmtId="0" fontId="31" fillId="4" borderId="38" xfId="0" applyFont="1" applyFill="1" applyBorder="1" applyAlignment="1">
      <alignment vertical="center"/>
    </xf>
    <xf numFmtId="183" fontId="21" fillId="0" borderId="50" xfId="0" applyNumberFormat="1" applyFont="1" applyBorder="1" applyAlignment="1">
      <alignment vertical="center"/>
    </xf>
    <xf numFmtId="183" fontId="21" fillId="0" borderId="51" xfId="0" applyNumberFormat="1" applyFont="1" applyBorder="1" applyAlignment="1">
      <alignment vertical="center"/>
    </xf>
    <xf numFmtId="183" fontId="21" fillId="0" borderId="53" xfId="0" applyNumberFormat="1" applyFont="1" applyBorder="1" applyAlignment="1">
      <alignment vertical="center"/>
    </xf>
    <xf numFmtId="0" fontId="21" fillId="4" borderId="99" xfId="0" applyFont="1" applyFill="1" applyBorder="1" applyAlignment="1">
      <alignment vertical="center"/>
    </xf>
    <xf numFmtId="183" fontId="21" fillId="0" borderId="100" xfId="0" applyNumberFormat="1" applyFont="1" applyBorder="1" applyAlignment="1" applyProtection="1">
      <alignment vertical="center"/>
      <protection locked="0"/>
    </xf>
    <xf numFmtId="183" fontId="21" fillId="0" borderId="101" xfId="0" applyNumberFormat="1" applyFont="1" applyBorder="1" applyAlignment="1" applyProtection="1">
      <alignment vertical="center"/>
      <protection locked="0"/>
    </xf>
    <xf numFmtId="183" fontId="21" fillId="0" borderId="102" xfId="0" applyNumberFormat="1" applyFont="1" applyBorder="1" applyAlignment="1" applyProtection="1">
      <alignment vertical="center"/>
      <protection locked="0"/>
    </xf>
    <xf numFmtId="183" fontId="36" fillId="3" borderId="100" xfId="0" applyNumberFormat="1" applyFont="1" applyFill="1" applyBorder="1" applyAlignment="1" applyProtection="1">
      <alignment vertical="center"/>
      <protection locked="0"/>
    </xf>
    <xf numFmtId="183" fontId="36" fillId="3" borderId="101" xfId="0" applyNumberFormat="1" applyFont="1" applyFill="1" applyBorder="1" applyAlignment="1" applyProtection="1">
      <alignment vertical="center"/>
      <protection locked="0"/>
    </xf>
    <xf numFmtId="183" fontId="36" fillId="3" borderId="102" xfId="0" applyNumberFormat="1" applyFont="1" applyFill="1" applyBorder="1" applyAlignment="1" applyProtection="1">
      <alignment vertical="center"/>
      <protection locked="0"/>
    </xf>
    <xf numFmtId="183" fontId="21" fillId="4" borderId="103" xfId="5" applyNumberFormat="1" applyFont="1" applyFill="1" applyBorder="1" applyAlignment="1">
      <alignment horizontal="right" vertical="center"/>
    </xf>
    <xf numFmtId="0" fontId="21" fillId="4" borderId="0" xfId="0" applyFont="1" applyFill="1" applyAlignment="1">
      <alignment vertical="center"/>
    </xf>
    <xf numFmtId="183" fontId="21" fillId="0" borderId="81" xfId="0" applyNumberFormat="1" applyFont="1" applyBorder="1" applyAlignment="1" applyProtection="1">
      <alignment vertical="center"/>
      <protection locked="0"/>
    </xf>
    <xf numFmtId="183" fontId="21" fillId="0" borderId="73" xfId="0" applyNumberFormat="1" applyFont="1" applyBorder="1" applyAlignment="1" applyProtection="1">
      <alignment vertical="center"/>
      <protection locked="0"/>
    </xf>
    <xf numFmtId="183" fontId="21" fillId="0" borderId="104" xfId="0" applyNumberFormat="1" applyFont="1" applyBorder="1" applyAlignment="1" applyProtection="1">
      <alignment vertical="center"/>
      <protection locked="0"/>
    </xf>
    <xf numFmtId="183" fontId="36" fillId="3" borderId="81" xfId="0" applyNumberFormat="1" applyFont="1" applyFill="1" applyBorder="1" applyAlignment="1" applyProtection="1">
      <alignment vertical="center"/>
      <protection locked="0"/>
    </xf>
    <xf numFmtId="183" fontId="36" fillId="3" borderId="73" xfId="0" applyNumberFormat="1" applyFont="1" applyFill="1" applyBorder="1" applyAlignment="1" applyProtection="1">
      <alignment vertical="center"/>
      <protection locked="0"/>
    </xf>
    <xf numFmtId="183" fontId="36" fillId="3" borderId="104" xfId="0" applyNumberFormat="1" applyFont="1" applyFill="1" applyBorder="1" applyAlignment="1" applyProtection="1">
      <alignment vertical="center"/>
      <protection locked="0"/>
    </xf>
    <xf numFmtId="183" fontId="21" fillId="4" borderId="105" xfId="5" applyNumberFormat="1" applyFont="1" applyFill="1" applyBorder="1" applyAlignment="1">
      <alignment horizontal="right" vertical="center"/>
    </xf>
    <xf numFmtId="0" fontId="21" fillId="4" borderId="91" xfId="0" applyFont="1" applyFill="1" applyBorder="1" applyAlignment="1">
      <alignment vertical="center"/>
    </xf>
    <xf numFmtId="183" fontId="21" fillId="0" borderId="106" xfId="0" applyNumberFormat="1" applyFont="1" applyBorder="1" applyAlignment="1" applyProtection="1">
      <alignment vertical="center"/>
      <protection locked="0"/>
    </xf>
    <xf numFmtId="183" fontId="21" fillId="0" borderId="107" xfId="0" applyNumberFormat="1" applyFont="1" applyBorder="1" applyAlignment="1" applyProtection="1">
      <alignment vertical="center"/>
      <protection locked="0"/>
    </xf>
    <xf numFmtId="183" fontId="21" fillId="0" borderId="108" xfId="0" applyNumberFormat="1" applyFont="1" applyBorder="1" applyAlignment="1" applyProtection="1">
      <alignment vertical="center"/>
      <protection locked="0"/>
    </xf>
    <xf numFmtId="183" fontId="36" fillId="3" borderId="106" xfId="0" applyNumberFormat="1" applyFont="1" applyFill="1" applyBorder="1" applyAlignment="1" applyProtection="1">
      <alignment vertical="center"/>
      <protection locked="0"/>
    </xf>
    <xf numFmtId="183" fontId="36" fillId="3" borderId="107" xfId="0" applyNumberFormat="1" applyFont="1" applyFill="1" applyBorder="1" applyAlignment="1" applyProtection="1">
      <alignment vertical="center"/>
      <protection locked="0"/>
    </xf>
    <xf numFmtId="183" fontId="36" fillId="3" borderId="108" xfId="0" applyNumberFormat="1" applyFont="1" applyFill="1" applyBorder="1" applyAlignment="1" applyProtection="1">
      <alignment vertical="center"/>
      <protection locked="0"/>
    </xf>
    <xf numFmtId="0" fontId="21" fillId="4" borderId="38" xfId="0" applyFont="1" applyFill="1" applyBorder="1" applyAlignment="1">
      <alignment vertical="center"/>
    </xf>
    <xf numFmtId="183" fontId="21" fillId="4" borderId="54" xfId="0" applyNumberFormat="1" applyFont="1" applyFill="1" applyBorder="1" applyAlignment="1">
      <alignment vertical="center"/>
    </xf>
    <xf numFmtId="183" fontId="21" fillId="4" borderId="55" xfId="0" applyNumberFormat="1" applyFont="1" applyFill="1" applyBorder="1" applyAlignment="1">
      <alignment vertical="center"/>
    </xf>
    <xf numFmtId="183" fontId="21" fillId="4" borderId="57" xfId="0" applyNumberFormat="1" applyFont="1" applyFill="1" applyBorder="1" applyAlignment="1">
      <alignment vertical="center"/>
    </xf>
    <xf numFmtId="183" fontId="21" fillId="4" borderId="109" xfId="5" applyNumberFormat="1" applyFont="1" applyFill="1" applyBorder="1" applyAlignment="1">
      <alignment horizontal="right" vertical="center"/>
    </xf>
    <xf numFmtId="0" fontId="21" fillId="4" borderId="26" xfId="0" applyFont="1" applyFill="1" applyBorder="1" applyAlignment="1">
      <alignment horizontal="left" vertical="center"/>
    </xf>
    <xf numFmtId="183" fontId="32" fillId="4" borderId="110" xfId="0" applyNumberFormat="1" applyFont="1" applyFill="1" applyBorder="1" applyAlignment="1">
      <alignment vertical="center"/>
    </xf>
    <xf numFmtId="183" fontId="32" fillId="4" borderId="111" xfId="0" applyNumberFormat="1" applyFont="1" applyFill="1" applyBorder="1" applyAlignment="1">
      <alignment vertical="center"/>
    </xf>
    <xf numFmtId="183" fontId="32" fillId="4" borderId="112" xfId="0" applyNumberFormat="1" applyFont="1" applyFill="1" applyBorder="1" applyAlignment="1">
      <alignment vertical="center"/>
    </xf>
    <xf numFmtId="183" fontId="32" fillId="4" borderId="95" xfId="5" applyNumberFormat="1" applyFont="1" applyFill="1" applyBorder="1" applyAlignment="1">
      <alignment horizontal="right" vertical="center"/>
    </xf>
    <xf numFmtId="0" fontId="21" fillId="4" borderId="78" xfId="0" applyFont="1" applyFill="1" applyBorder="1" applyAlignment="1">
      <alignment horizontal="left" vertical="center"/>
    </xf>
    <xf numFmtId="183" fontId="32" fillId="4" borderId="110" xfId="0" applyNumberFormat="1" applyFont="1" applyFill="1" applyBorder="1" applyAlignment="1">
      <alignment horizontal="right" vertical="center"/>
    </xf>
    <xf numFmtId="183" fontId="32" fillId="4" borderId="111" xfId="0" applyNumberFormat="1" applyFont="1" applyFill="1" applyBorder="1" applyAlignment="1">
      <alignment horizontal="right" vertical="center"/>
    </xf>
    <xf numFmtId="183" fontId="32" fillId="4" borderId="112" xfId="0" applyNumberFormat="1" applyFont="1" applyFill="1" applyBorder="1" applyAlignment="1">
      <alignment horizontal="right" vertical="center"/>
    </xf>
    <xf numFmtId="3" fontId="21" fillId="4" borderId="0" xfId="5" applyNumberFormat="1" applyFont="1" applyFill="1" applyBorder="1" applyAlignment="1">
      <alignment horizontal="center" vertical="center"/>
    </xf>
    <xf numFmtId="3" fontId="21" fillId="4" borderId="0" xfId="5" applyNumberFormat="1" applyFont="1" applyFill="1" applyBorder="1" applyAlignment="1">
      <alignment horizontal="left" vertical="center"/>
    </xf>
    <xf numFmtId="3" fontId="19" fillId="4" borderId="0" xfId="5" applyNumberFormat="1" applyFont="1" applyFill="1"/>
    <xf numFmtId="0" fontId="18" fillId="0" borderId="0" xfId="6" applyFont="1" applyAlignment="1">
      <alignment vertical="center"/>
    </xf>
    <xf numFmtId="0" fontId="2" fillId="0" borderId="0" xfId="6" applyFont="1" applyAlignment="1">
      <alignment vertical="center"/>
    </xf>
    <xf numFmtId="0" fontId="2" fillId="0" borderId="0" xfId="6" applyFont="1" applyAlignment="1">
      <alignment horizontal="right" vertical="center"/>
    </xf>
    <xf numFmtId="0" fontId="2" fillId="0" borderId="84" xfId="6" applyFont="1" applyBorder="1" applyAlignment="1">
      <alignment vertical="center"/>
    </xf>
    <xf numFmtId="0" fontId="2" fillId="0" borderId="116" xfId="6" applyFont="1" applyBorder="1" applyAlignment="1">
      <alignment horizontal="center" vertical="center"/>
    </xf>
    <xf numFmtId="0" fontId="2" fillId="0" borderId="117" xfId="6" applyFont="1" applyBorder="1" applyAlignment="1">
      <alignment horizontal="center" vertical="center"/>
    </xf>
    <xf numFmtId="0" fontId="2" fillId="0" borderId="118" xfId="6" applyFont="1" applyBorder="1" applyAlignment="1">
      <alignment horizontal="center" vertical="center"/>
    </xf>
    <xf numFmtId="0" fontId="2" fillId="0" borderId="119" xfId="6" applyFont="1" applyBorder="1" applyAlignment="1">
      <alignment horizontal="center" vertical="center"/>
    </xf>
    <xf numFmtId="0" fontId="2" fillId="0" borderId="51" xfId="6" applyFont="1" applyBorder="1" applyAlignment="1">
      <alignment vertical="center"/>
    </xf>
    <xf numFmtId="0" fontId="2" fillId="0" borderId="55" xfId="6" applyFont="1" applyBorder="1" applyAlignment="1">
      <alignment horizontal="center" vertical="center"/>
    </xf>
    <xf numFmtId="0" fontId="2" fillId="0" borderId="43" xfId="6" applyFont="1" applyBorder="1" applyAlignment="1">
      <alignment horizontal="center" vertical="center"/>
    </xf>
    <xf numFmtId="0" fontId="2" fillId="0" borderId="39" xfId="6" applyFont="1" applyBorder="1" applyAlignment="1">
      <alignment vertical="center"/>
    </xf>
    <xf numFmtId="0" fontId="2" fillId="0" borderId="43" xfId="6" applyFont="1" applyBorder="1" applyAlignment="1">
      <alignment vertical="center"/>
    </xf>
    <xf numFmtId="0" fontId="2" fillId="0" borderId="56" xfId="6" applyFont="1" applyBorder="1" applyAlignment="1">
      <alignment vertical="center"/>
    </xf>
    <xf numFmtId="0" fontId="2" fillId="0" borderId="56" xfId="6" applyFont="1" applyBorder="1" applyAlignment="1">
      <alignment horizontal="center" vertical="center"/>
    </xf>
    <xf numFmtId="0" fontId="2" fillId="0" borderId="84" xfId="6" applyFont="1" applyBorder="1" applyAlignment="1">
      <alignment horizontal="center" vertical="center"/>
    </xf>
    <xf numFmtId="0" fontId="2" fillId="0" borderId="113" xfId="6" applyFont="1" applyBorder="1" applyAlignment="1">
      <alignment horizontal="center" vertical="center"/>
    </xf>
    <xf numFmtId="0" fontId="2" fillId="0" borderId="1" xfId="6" applyFont="1" applyBorder="1" applyAlignment="1">
      <alignment horizontal="center" vertical="center"/>
    </xf>
    <xf numFmtId="0" fontId="2" fillId="0" borderId="114" xfId="6" applyFont="1" applyBorder="1" applyAlignment="1">
      <alignment horizontal="center" vertical="center"/>
    </xf>
    <xf numFmtId="0" fontId="2" fillId="0" borderId="115" xfId="6" applyFont="1" applyBorder="1" applyAlignment="1">
      <alignment horizontal="center" vertical="center"/>
    </xf>
    <xf numFmtId="0" fontId="2" fillId="0" borderId="16" xfId="6" applyFont="1" applyBorder="1" applyAlignment="1">
      <alignment horizontal="center" vertical="center"/>
    </xf>
    <xf numFmtId="0" fontId="2" fillId="0" borderId="120" xfId="6" applyFont="1" applyBorder="1" applyAlignment="1">
      <alignment horizontal="center" vertical="center"/>
    </xf>
    <xf numFmtId="0" fontId="2" fillId="0" borderId="121" xfId="6" applyFont="1" applyBorder="1" applyAlignment="1">
      <alignment horizontal="center" vertical="center"/>
    </xf>
    <xf numFmtId="0" fontId="2" fillId="0" borderId="122" xfId="6" applyFont="1" applyBorder="1" applyAlignment="1">
      <alignment horizontal="center" vertical="center"/>
    </xf>
    <xf numFmtId="0" fontId="2" fillId="0" borderId="39" xfId="6" applyFont="1" applyBorder="1" applyAlignment="1">
      <alignment horizontal="center" vertical="center"/>
    </xf>
    <xf numFmtId="0" fontId="38" fillId="0" borderId="0" xfId="0" applyFont="1"/>
    <xf numFmtId="3" fontId="27" fillId="0" borderId="0" xfId="5" applyNumberFormat="1" applyFont="1" applyFill="1"/>
    <xf numFmtId="3" fontId="38" fillId="0" borderId="0" xfId="5" applyNumberFormat="1" applyFont="1" applyFill="1" applyAlignment="1">
      <alignment horizontal="left" vertical="center"/>
    </xf>
    <xf numFmtId="0" fontId="39" fillId="0" borderId="0" xfId="0" applyFont="1" applyAlignment="1">
      <alignment horizontal="left" vertical="center"/>
    </xf>
    <xf numFmtId="0" fontId="39" fillId="0" borderId="0" xfId="0" applyFont="1"/>
    <xf numFmtId="3" fontId="39" fillId="0" borderId="0" xfId="5" applyNumberFormat="1" applyFont="1" applyFill="1" applyAlignment="1">
      <alignment horizontal="right"/>
    </xf>
    <xf numFmtId="0" fontId="39"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vertical="center"/>
    </xf>
    <xf numFmtId="3" fontId="27" fillId="0" borderId="0" xfId="5" applyNumberFormat="1" applyFont="1" applyFill="1" applyAlignment="1">
      <alignment horizontal="centerContinuous" vertical="center"/>
    </xf>
    <xf numFmtId="3" fontId="27" fillId="0" borderId="0" xfId="5" applyNumberFormat="1" applyFont="1" applyFill="1" applyAlignment="1">
      <alignment vertical="center"/>
    </xf>
    <xf numFmtId="0" fontId="26" fillId="5" borderId="123" xfId="0" applyFont="1" applyFill="1" applyBorder="1" applyAlignment="1">
      <alignment horizontal="center" vertical="center"/>
    </xf>
    <xf numFmtId="0" fontId="26" fillId="5" borderId="124" xfId="0" applyFont="1" applyFill="1" applyBorder="1" applyAlignment="1">
      <alignment horizontal="center" vertical="center"/>
    </xf>
    <xf numFmtId="0" fontId="39" fillId="0" borderId="0" xfId="0" applyFont="1" applyAlignment="1">
      <alignment horizontal="right" vertical="center"/>
    </xf>
    <xf numFmtId="0" fontId="28" fillId="5" borderId="126" xfId="0" applyFont="1" applyFill="1" applyBorder="1" applyAlignment="1">
      <alignment horizontal="center" vertical="center"/>
    </xf>
    <xf numFmtId="0" fontId="18" fillId="0" borderId="0" xfId="0" applyFont="1"/>
    <xf numFmtId="0" fontId="21" fillId="0" borderId="81" xfId="0" applyFont="1" applyBorder="1" applyAlignment="1">
      <alignment horizontal="center" vertical="center"/>
    </xf>
    <xf numFmtId="0" fontId="38" fillId="0" borderId="98" xfId="0" applyFont="1" applyBorder="1" applyAlignment="1">
      <alignment horizontal="center" vertical="center"/>
    </xf>
    <xf numFmtId="0" fontId="38" fillId="0" borderId="99" xfId="0" applyFont="1" applyBorder="1" applyAlignment="1">
      <alignment horizontal="left" vertical="center"/>
    </xf>
    <xf numFmtId="183" fontId="21" fillId="0" borderId="98" xfId="0" applyNumberFormat="1" applyFont="1" applyBorder="1" applyAlignment="1">
      <alignment horizontal="right" vertical="center"/>
    </xf>
    <xf numFmtId="0" fontId="38" fillId="0" borderId="102" xfId="0" applyFont="1" applyBorder="1" applyAlignment="1">
      <alignment horizontal="left" vertical="center"/>
    </xf>
    <xf numFmtId="0" fontId="38" fillId="0" borderId="127" xfId="0" applyFont="1" applyBorder="1" applyAlignment="1">
      <alignment horizontal="center" vertical="center"/>
    </xf>
    <xf numFmtId="0" fontId="38" fillId="0" borderId="128" xfId="0" applyFont="1" applyBorder="1" applyAlignment="1">
      <alignment horizontal="left" vertical="center"/>
    </xf>
    <xf numFmtId="183" fontId="21" fillId="0" borderId="127" xfId="0" applyNumberFormat="1" applyFont="1" applyBorder="1" applyAlignment="1">
      <alignment horizontal="right" vertical="center"/>
    </xf>
    <xf numFmtId="0" fontId="38" fillId="0" borderId="129" xfId="0" applyFont="1" applyBorder="1" applyAlignment="1">
      <alignment horizontal="left" vertical="center"/>
    </xf>
    <xf numFmtId="0" fontId="38" fillId="0" borderId="90" xfId="0" applyFont="1" applyBorder="1" applyAlignment="1">
      <alignment horizontal="center" vertical="center"/>
    </xf>
    <xf numFmtId="0" fontId="38" fillId="0" borderId="91" xfId="0" applyFont="1" applyBorder="1" applyAlignment="1">
      <alignment horizontal="left" vertical="center"/>
    </xf>
    <xf numFmtId="183" fontId="21" fillId="0" borderId="90" xfId="0" applyNumberFormat="1" applyFont="1" applyBorder="1" applyAlignment="1">
      <alignment horizontal="right" vertical="center"/>
    </xf>
    <xf numFmtId="0" fontId="38" fillId="0" borderId="108" xfId="0" applyFont="1" applyBorder="1" applyAlignment="1">
      <alignment horizontal="right" vertical="center"/>
    </xf>
    <xf numFmtId="0" fontId="21" fillId="0" borderId="37" xfId="0" applyFont="1" applyBorder="1" applyAlignment="1">
      <alignment horizontal="center" vertical="center"/>
    </xf>
    <xf numFmtId="183" fontId="21" fillId="0" borderId="35" xfId="0" applyNumberFormat="1" applyFont="1" applyBorder="1" applyAlignment="1">
      <alignment horizontal="right" vertical="center"/>
    </xf>
    <xf numFmtId="0" fontId="38" fillId="0" borderId="53" xfId="0" applyFont="1" applyBorder="1" applyAlignment="1">
      <alignment horizontal="right" vertical="center"/>
    </xf>
    <xf numFmtId="183" fontId="21" fillId="0" borderId="51" xfId="0" applyNumberFormat="1" applyFont="1" applyBorder="1" applyAlignment="1">
      <alignment horizontal="right" vertical="center"/>
    </xf>
    <xf numFmtId="183" fontId="21" fillId="0" borderId="39" xfId="0" applyNumberFormat="1" applyFont="1" applyBorder="1" applyAlignment="1">
      <alignment horizontal="right" vertical="center"/>
    </xf>
    <xf numFmtId="0" fontId="38" fillId="0" borderId="57" xfId="0" applyFont="1" applyBorder="1" applyAlignment="1">
      <alignment horizontal="right" vertical="center"/>
    </xf>
    <xf numFmtId="0" fontId="38" fillId="0" borderId="96" xfId="0" applyFont="1" applyBorder="1" applyAlignment="1">
      <alignment horizontal="left" vertical="center"/>
    </xf>
    <xf numFmtId="183" fontId="32" fillId="0" borderId="59" xfId="0" applyNumberFormat="1" applyFont="1" applyBorder="1" applyAlignment="1">
      <alignment horizontal="right" vertical="center"/>
    </xf>
    <xf numFmtId="183" fontId="32" fillId="0" borderId="126" xfId="0" applyNumberFormat="1" applyFont="1" applyBorder="1" applyAlignment="1">
      <alignment horizontal="right" vertical="center"/>
    </xf>
    <xf numFmtId="0" fontId="38" fillId="0" borderId="61" xfId="0" applyFont="1" applyBorder="1" applyAlignment="1">
      <alignment horizontal="left" vertical="center"/>
    </xf>
    <xf numFmtId="0" fontId="38" fillId="0" borderId="35" xfId="0" applyFont="1" applyBorder="1" applyAlignment="1">
      <alignment horizontal="center" vertical="center"/>
    </xf>
    <xf numFmtId="0" fontId="38" fillId="0" borderId="38" xfId="0" applyFont="1" applyBorder="1" applyAlignment="1">
      <alignment horizontal="left" vertical="center"/>
    </xf>
    <xf numFmtId="0" fontId="38" fillId="0" borderId="82" xfId="0" applyFont="1" applyBorder="1" applyAlignment="1">
      <alignment horizontal="center" vertical="center"/>
    </xf>
    <xf numFmtId="0" fontId="38" fillId="0" borderId="87" xfId="0" applyFont="1" applyBorder="1" applyAlignment="1">
      <alignment horizontal="left" vertical="center"/>
    </xf>
    <xf numFmtId="183" fontId="21" fillId="0" borderId="82" xfId="0" applyNumberFormat="1" applyFont="1" applyBorder="1" applyAlignment="1">
      <alignment horizontal="right" vertical="center"/>
    </xf>
    <xf numFmtId="0" fontId="27" fillId="0" borderId="0" xfId="0" applyFont="1" applyAlignment="1">
      <alignment horizontal="center" vertical="top"/>
    </xf>
    <xf numFmtId="0" fontId="27" fillId="0" borderId="0" xfId="0" applyFont="1" applyAlignment="1">
      <alignment vertical="top"/>
    </xf>
    <xf numFmtId="3" fontId="27" fillId="0" borderId="0" xfId="5" applyNumberFormat="1" applyFont="1" applyFill="1" applyBorder="1" applyAlignment="1">
      <alignment horizontal="left" vertical="top"/>
    </xf>
    <xf numFmtId="0" fontId="2" fillId="0" borderId="77" xfId="6" applyFont="1" applyBorder="1" applyAlignment="1">
      <alignment vertical="center"/>
    </xf>
    <xf numFmtId="3" fontId="27" fillId="4" borderId="0" xfId="5" applyNumberFormat="1" applyFont="1" applyFill="1"/>
    <xf numFmtId="3" fontId="41" fillId="4" borderId="0" xfId="5" applyNumberFormat="1" applyFont="1" applyFill="1" applyAlignment="1">
      <alignment horizontal="left" vertical="center"/>
    </xf>
    <xf numFmtId="0" fontId="41" fillId="0" borderId="0" xfId="0" applyFont="1" applyAlignment="1">
      <alignment horizontal="left" vertical="center"/>
    </xf>
    <xf numFmtId="3" fontId="39" fillId="4" borderId="0" xfId="5" applyNumberFormat="1" applyFont="1" applyFill="1" applyAlignment="1">
      <alignment horizontal="right"/>
    </xf>
    <xf numFmtId="0" fontId="39" fillId="4" borderId="0" xfId="0" applyFont="1" applyFill="1"/>
    <xf numFmtId="0" fontId="39" fillId="4" borderId="0" xfId="0" applyFont="1" applyFill="1" applyAlignment="1">
      <alignment vertical="center"/>
    </xf>
    <xf numFmtId="3" fontId="27" fillId="4" borderId="0" xfId="5" applyNumberFormat="1" applyFont="1" applyFill="1" applyAlignment="1"/>
    <xf numFmtId="3" fontId="27" fillId="4" borderId="0" xfId="5" applyNumberFormat="1" applyFont="1" applyFill="1" applyAlignment="1">
      <alignment horizontal="centerContinuous"/>
    </xf>
    <xf numFmtId="3" fontId="42" fillId="4" borderId="0" xfId="5" applyNumberFormat="1" applyFont="1" applyFill="1" applyAlignment="1">
      <alignment horizontal="center" vertical="center"/>
    </xf>
    <xf numFmtId="0" fontId="43" fillId="4" borderId="0" xfId="0" applyFont="1" applyFill="1" applyAlignment="1">
      <alignment horizontal="center" vertical="center"/>
    </xf>
    <xf numFmtId="0" fontId="38" fillId="4" borderId="0" xfId="0" applyFont="1" applyFill="1"/>
    <xf numFmtId="0" fontId="38" fillId="4" borderId="0" xfId="0" applyFont="1" applyFill="1" applyAlignment="1">
      <alignment horizontal="right" vertical="center"/>
    </xf>
    <xf numFmtId="0" fontId="3" fillId="4" borderId="41" xfId="0" applyFont="1" applyFill="1" applyBorder="1"/>
    <xf numFmtId="0" fontId="26" fillId="5" borderId="80"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77" xfId="0" applyFont="1" applyFill="1" applyBorder="1" applyAlignment="1">
      <alignment horizontal="center" vertical="center"/>
    </xf>
    <xf numFmtId="0" fontId="2" fillId="4" borderId="41" xfId="0" applyFont="1" applyFill="1" applyBorder="1"/>
    <xf numFmtId="0" fontId="38" fillId="4" borderId="130" xfId="0" applyFont="1" applyFill="1" applyBorder="1" applyAlignment="1">
      <alignment horizontal="center"/>
    </xf>
    <xf numFmtId="0" fontId="38" fillId="4" borderId="131" xfId="0" applyFont="1" applyFill="1" applyBorder="1" applyAlignment="1">
      <alignment horizontal="left" vertical="center"/>
    </xf>
    <xf numFmtId="183" fontId="21" fillId="4" borderId="130" xfId="0" applyNumberFormat="1" applyFont="1" applyFill="1" applyBorder="1" applyAlignment="1">
      <alignment horizontal="right" vertical="center"/>
    </xf>
    <xf numFmtId="183" fontId="21" fillId="4" borderId="132" xfId="0" applyNumberFormat="1" applyFont="1" applyFill="1" applyBorder="1" applyAlignment="1">
      <alignment horizontal="right" vertical="center"/>
    </xf>
    <xf numFmtId="0" fontId="2" fillId="4" borderId="0" xfId="0" applyFont="1" applyFill="1"/>
    <xf numFmtId="0" fontId="38" fillId="4" borderId="133" xfId="0" applyFont="1" applyFill="1" applyBorder="1"/>
    <xf numFmtId="0" fontId="38" fillId="4" borderId="134" xfId="0" applyFont="1" applyFill="1" applyBorder="1" applyAlignment="1">
      <alignment horizontal="left" vertical="center"/>
    </xf>
    <xf numFmtId="183" fontId="21" fillId="4" borderId="133" xfId="0" applyNumberFormat="1" applyFont="1" applyFill="1" applyBorder="1" applyAlignment="1">
      <alignment horizontal="right" vertical="center"/>
    </xf>
    <xf numFmtId="183" fontId="21" fillId="4" borderId="135" xfId="0" applyNumberFormat="1" applyFont="1" applyFill="1" applyBorder="1" applyAlignment="1">
      <alignment horizontal="right" vertical="center"/>
    </xf>
    <xf numFmtId="0" fontId="38" fillId="4" borderId="136" xfId="0" applyFont="1" applyFill="1" applyBorder="1" applyAlignment="1">
      <alignment horizontal="center" vertical="center"/>
    </xf>
    <xf numFmtId="0" fontId="38" fillId="4" borderId="137" xfId="0" applyFont="1" applyFill="1" applyBorder="1"/>
    <xf numFmtId="0" fontId="38" fillId="4" borderId="138" xfId="0" applyFont="1" applyFill="1" applyBorder="1" applyAlignment="1">
      <alignment horizontal="left" vertical="center"/>
    </xf>
    <xf numFmtId="183" fontId="21" fillId="4" borderId="137" xfId="0" applyNumberFormat="1" applyFont="1" applyFill="1" applyBorder="1" applyAlignment="1">
      <alignment horizontal="right" vertical="center"/>
    </xf>
    <xf numFmtId="183" fontId="21" fillId="4" borderId="139" xfId="0" applyNumberFormat="1" applyFont="1" applyFill="1" applyBorder="1" applyAlignment="1">
      <alignment horizontal="right" vertical="center"/>
    </xf>
    <xf numFmtId="183" fontId="32" fillId="4" borderId="28" xfId="0" applyNumberFormat="1" applyFont="1" applyFill="1" applyBorder="1" applyAlignment="1">
      <alignment horizontal="right" vertical="center"/>
    </xf>
    <xf numFmtId="183" fontId="32" fillId="4" borderId="95" xfId="0" applyNumberFormat="1" applyFont="1" applyFill="1" applyBorder="1" applyAlignment="1">
      <alignment horizontal="right" vertical="center"/>
    </xf>
    <xf numFmtId="0" fontId="44" fillId="4" borderId="0" xfId="0" applyFont="1" applyFill="1"/>
    <xf numFmtId="184" fontId="38" fillId="4" borderId="0" xfId="0" applyNumberFormat="1" applyFont="1" applyFill="1" applyAlignment="1">
      <alignment vertical="center" shrinkToFit="1"/>
    </xf>
    <xf numFmtId="0" fontId="42" fillId="0" borderId="0" xfId="0" applyFont="1"/>
    <xf numFmtId="3" fontId="27" fillId="0" borderId="0" xfId="5" applyNumberFormat="1" applyFont="1" applyFill="1" applyAlignment="1">
      <alignment horizontal="centerContinuous"/>
    </xf>
    <xf numFmtId="3" fontId="40" fillId="0" borderId="0" xfId="5" applyNumberFormat="1" applyFont="1" applyFill="1" applyAlignment="1">
      <alignment horizontal="center" vertical="center"/>
    </xf>
    <xf numFmtId="0" fontId="40" fillId="0" borderId="0" xfId="0" applyFont="1"/>
    <xf numFmtId="0" fontId="38" fillId="5" borderId="58" xfId="0" applyFont="1" applyFill="1" applyBorder="1" applyAlignment="1">
      <alignment horizontal="center" vertical="center"/>
    </xf>
    <xf numFmtId="0" fontId="38" fillId="5" borderId="61" xfId="0" applyFont="1" applyFill="1" applyBorder="1" applyAlignment="1">
      <alignment horizontal="center" vertical="center"/>
    </xf>
    <xf numFmtId="0" fontId="38" fillId="0" borderId="141" xfId="0" applyFont="1" applyBorder="1"/>
    <xf numFmtId="185" fontId="45" fillId="0" borderId="140" xfId="0" applyNumberFormat="1" applyFont="1" applyBorder="1" applyAlignment="1">
      <alignment horizontal="right" vertical="center"/>
    </xf>
    <xf numFmtId="0" fontId="38" fillId="0" borderId="143" xfId="0" applyFont="1" applyBorder="1"/>
    <xf numFmtId="185" fontId="45" fillId="0" borderId="142" xfId="0" applyNumberFormat="1" applyFont="1" applyBorder="1" applyAlignment="1">
      <alignment horizontal="right" vertical="center"/>
    </xf>
    <xf numFmtId="0" fontId="38" fillId="0" borderId="111" xfId="0" applyFont="1" applyBorder="1"/>
    <xf numFmtId="185" fontId="45" fillId="0" borderId="110" xfId="0" applyNumberFormat="1" applyFont="1" applyBorder="1" applyAlignment="1">
      <alignment horizontal="right" vertical="center"/>
    </xf>
    <xf numFmtId="0" fontId="47" fillId="5" borderId="75" xfId="0" applyFont="1" applyFill="1" applyBorder="1" applyAlignment="1">
      <alignment horizontal="center" vertical="center" wrapText="1"/>
    </xf>
    <xf numFmtId="0" fontId="47" fillId="5" borderId="51" xfId="0" applyFont="1" applyFill="1" applyBorder="1" applyAlignment="1">
      <alignment horizontal="center" vertical="center" wrapText="1"/>
    </xf>
    <xf numFmtId="0" fontId="47" fillId="5" borderId="55" xfId="0" applyFont="1" applyFill="1" applyBorder="1" applyAlignment="1">
      <alignment horizontal="center" vertical="center" wrapText="1"/>
    </xf>
    <xf numFmtId="0" fontId="18" fillId="0" borderId="55" xfId="0" applyFont="1" applyBorder="1" applyAlignment="1">
      <alignment horizontal="center" vertical="center"/>
    </xf>
    <xf numFmtId="0" fontId="48" fillId="0" borderId="55" xfId="0" applyFont="1" applyBorder="1" applyAlignment="1">
      <alignment horizontal="center" vertical="center" wrapText="1"/>
    </xf>
    <xf numFmtId="0" fontId="18" fillId="0" borderId="55" xfId="0" applyFont="1" applyBorder="1"/>
    <xf numFmtId="0" fontId="38" fillId="4" borderId="0" xfId="0" applyFont="1" applyFill="1" applyAlignment="1">
      <alignment horizontal="center" vertical="top"/>
    </xf>
    <xf numFmtId="0" fontId="38" fillId="0" borderId="0" xfId="0" applyFont="1" applyAlignment="1">
      <alignment vertical="top"/>
    </xf>
    <xf numFmtId="0" fontId="38" fillId="4" borderId="0" xfId="0" applyFont="1" applyFill="1" applyAlignment="1">
      <alignment vertical="top"/>
    </xf>
    <xf numFmtId="0" fontId="39" fillId="0" borderId="0" xfId="0" applyFont="1" applyAlignment="1">
      <alignment vertical="center" shrinkToFit="1"/>
    </xf>
    <xf numFmtId="0" fontId="18" fillId="0" borderId="0" xfId="0" applyFont="1" applyAlignment="1">
      <alignment horizontal="center" vertical="center"/>
    </xf>
    <xf numFmtId="3" fontId="19" fillId="0" borderId="0" xfId="5" applyNumberFormat="1" applyFont="1" applyFill="1" applyAlignment="1">
      <alignment vertical="center"/>
    </xf>
    <xf numFmtId="0" fontId="14" fillId="0" borderId="0" xfId="0" applyFont="1" applyAlignment="1">
      <alignment horizontal="left" vertical="center"/>
    </xf>
    <xf numFmtId="3" fontId="2" fillId="0" borderId="0" xfId="5" applyNumberFormat="1" applyFont="1" applyFill="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2" fillId="0" borderId="0" xfId="0" applyFont="1" applyAlignment="1">
      <alignment horizontal="center" vertical="center"/>
    </xf>
    <xf numFmtId="3" fontId="19" fillId="0" borderId="0" xfId="5" applyNumberFormat="1" applyFont="1" applyFill="1" applyAlignment="1">
      <alignment horizontal="centerContinuous" vertical="center"/>
    </xf>
    <xf numFmtId="3" fontId="22" fillId="0" borderId="0" xfId="5" applyNumberFormat="1" applyFont="1" applyFill="1" applyBorder="1" applyAlignment="1">
      <alignment horizontal="center" vertical="center"/>
    </xf>
    <xf numFmtId="3" fontId="22" fillId="0" borderId="0" xfId="5" applyNumberFormat="1" applyFont="1" applyFill="1" applyAlignment="1">
      <alignment horizontal="center" vertical="center"/>
    </xf>
    <xf numFmtId="0" fontId="18" fillId="0" borderId="0" xfId="0" applyFont="1" applyAlignment="1">
      <alignment horizontal="right" vertical="center"/>
    </xf>
    <xf numFmtId="0" fontId="2" fillId="5" borderId="46" xfId="0" applyFont="1" applyFill="1" applyBorder="1" applyAlignment="1">
      <alignment horizontal="center" vertical="center"/>
    </xf>
    <xf numFmtId="0" fontId="2" fillId="0" borderId="41" xfId="0" applyFont="1" applyBorder="1" applyAlignment="1">
      <alignment vertical="center"/>
    </xf>
    <xf numFmtId="0" fontId="49" fillId="3" borderId="154" xfId="0" applyFont="1" applyFill="1" applyBorder="1" applyAlignment="1">
      <alignment horizontal="left" vertical="center"/>
    </xf>
    <xf numFmtId="0" fontId="49" fillId="0" borderId="131" xfId="0" applyFont="1" applyBorder="1" applyAlignment="1">
      <alignment horizontal="center" vertical="center"/>
    </xf>
    <xf numFmtId="3" fontId="49" fillId="3" borderId="131" xfId="0" applyNumberFormat="1" applyFont="1" applyFill="1" applyBorder="1" applyAlignment="1">
      <alignment horizontal="right" vertical="center"/>
    </xf>
    <xf numFmtId="0" fontId="49" fillId="3" borderId="102" xfId="0" applyFont="1" applyFill="1" applyBorder="1" applyAlignment="1">
      <alignment horizontal="left" vertical="center"/>
    </xf>
    <xf numFmtId="0" fontId="49" fillId="0" borderId="89" xfId="0" applyFont="1" applyBorder="1" applyAlignment="1">
      <alignment horizontal="center" vertical="center"/>
    </xf>
    <xf numFmtId="3" fontId="49" fillId="3" borderId="134" xfId="0" applyNumberFormat="1" applyFont="1" applyFill="1" applyBorder="1" applyAlignment="1">
      <alignment horizontal="right" vertical="center"/>
    </xf>
    <xf numFmtId="0" fontId="49" fillId="3" borderId="129" xfId="0" applyFont="1" applyFill="1" applyBorder="1" applyAlignment="1">
      <alignment horizontal="left" vertical="center"/>
    </xf>
    <xf numFmtId="0" fontId="49" fillId="0" borderId="134" xfId="0" applyFont="1" applyBorder="1" applyAlignment="1">
      <alignment horizontal="center" vertical="center"/>
    </xf>
    <xf numFmtId="0" fontId="49" fillId="3" borderId="108" xfId="0" applyFont="1" applyFill="1" applyBorder="1" applyAlignment="1">
      <alignment horizontal="left" vertical="center"/>
    </xf>
    <xf numFmtId="0" fontId="49" fillId="0" borderId="93" xfId="0" applyFont="1" applyBorder="1" applyAlignment="1">
      <alignment horizontal="center" vertical="center"/>
    </xf>
    <xf numFmtId="3" fontId="49" fillId="3" borderId="93" xfId="0" applyNumberFormat="1" applyFont="1" applyFill="1" applyBorder="1" applyAlignment="1">
      <alignment horizontal="right" vertical="center"/>
    </xf>
    <xf numFmtId="0" fontId="18" fillId="0" borderId="155" xfId="0" applyFont="1" applyBorder="1" applyAlignment="1">
      <alignment horizontal="center" vertical="center"/>
    </xf>
    <xf numFmtId="0" fontId="2" fillId="0" borderId="156" xfId="0" applyFont="1" applyBorder="1" applyAlignment="1">
      <alignment horizontal="center" vertical="center"/>
    </xf>
    <xf numFmtId="0" fontId="49" fillId="0" borderId="156" xfId="0" applyFont="1" applyBorder="1" applyAlignment="1">
      <alignment horizontal="center" vertical="center"/>
    </xf>
    <xf numFmtId="3" fontId="49" fillId="0" borderId="156" xfId="0" applyNumberFormat="1" applyFont="1" applyBorder="1" applyAlignment="1">
      <alignment horizontal="right" vertical="center"/>
    </xf>
    <xf numFmtId="3" fontId="49" fillId="0" borderId="157" xfId="0" applyNumberFormat="1" applyFont="1" applyBorder="1" applyAlignment="1">
      <alignment horizontal="right" vertical="center"/>
    </xf>
    <xf numFmtId="3" fontId="49" fillId="0" borderId="158" xfId="0" applyNumberFormat="1" applyFont="1" applyBorder="1" applyAlignment="1">
      <alignment horizontal="right" vertical="center"/>
    </xf>
    <xf numFmtId="3" fontId="49" fillId="3" borderId="89" xfId="0" applyNumberFormat="1" applyFont="1" applyFill="1" applyBorder="1" applyAlignment="1">
      <alignment horizontal="right" vertical="center"/>
    </xf>
    <xf numFmtId="0" fontId="49" fillId="0" borderId="44" xfId="0" applyFont="1" applyBorder="1" applyAlignment="1">
      <alignment horizontal="center" vertical="center"/>
    </xf>
    <xf numFmtId="3" fontId="49" fillId="0" borderId="44" xfId="0" applyNumberFormat="1" applyFont="1" applyBorder="1" applyAlignment="1">
      <alignment horizontal="right" vertical="center"/>
    </xf>
    <xf numFmtId="3" fontId="49" fillId="0" borderId="28" xfId="0" applyNumberFormat="1" applyFont="1" applyBorder="1" applyAlignment="1">
      <alignment horizontal="right" vertical="center"/>
    </xf>
    <xf numFmtId="3" fontId="49" fillId="0" borderId="95" xfId="0" applyNumberFormat="1" applyFont="1" applyBorder="1" applyAlignment="1">
      <alignment horizontal="right" vertical="center"/>
    </xf>
    <xf numFmtId="0" fontId="49" fillId="0" borderId="151" xfId="0" applyFont="1" applyBorder="1" applyAlignment="1">
      <alignment horizontal="left" vertical="center"/>
    </xf>
    <xf numFmtId="0" fontId="49" fillId="0" borderId="153" xfId="0" applyFont="1" applyBorder="1" applyAlignment="1">
      <alignment horizontal="center" vertical="center"/>
    </xf>
    <xf numFmtId="3" fontId="49" fillId="3" borderId="152" xfId="0" applyNumberFormat="1" applyFont="1" applyFill="1" applyBorder="1" applyAlignment="1">
      <alignment horizontal="right" vertical="center"/>
    </xf>
    <xf numFmtId="3" fontId="49" fillId="0" borderId="149" xfId="0" applyNumberFormat="1" applyFont="1" applyBorder="1" applyAlignment="1">
      <alignment horizontal="right" vertical="center"/>
    </xf>
    <xf numFmtId="0" fontId="49" fillId="0" borderId="159" xfId="0" applyFont="1" applyBorder="1" applyAlignment="1">
      <alignment horizontal="left" vertical="center"/>
    </xf>
    <xf numFmtId="0" fontId="49" fillId="0" borderId="160" xfId="0" applyFont="1" applyBorder="1" applyAlignment="1">
      <alignment horizontal="center" vertical="center"/>
    </xf>
    <xf numFmtId="3" fontId="49" fillId="3" borderId="119" xfId="0" applyNumberFormat="1" applyFont="1" applyFill="1" applyBorder="1" applyAlignment="1">
      <alignment horizontal="right" vertical="center"/>
    </xf>
    <xf numFmtId="3" fontId="49" fillId="0" borderId="161" xfId="0" applyNumberFormat="1" applyFont="1" applyBorder="1" applyAlignment="1">
      <alignment horizontal="right" vertical="center"/>
    </xf>
    <xf numFmtId="0" fontId="49" fillId="0" borderId="162" xfId="0" applyFont="1" applyBorder="1" applyAlignment="1">
      <alignment horizontal="left" vertical="center"/>
    </xf>
    <xf numFmtId="0" fontId="49" fillId="0" borderId="163" xfId="0" applyFont="1" applyBorder="1" applyAlignment="1">
      <alignment horizontal="center" vertical="center"/>
    </xf>
    <xf numFmtId="3" fontId="49" fillId="3" borderId="122" xfId="0" applyNumberFormat="1" applyFont="1" applyFill="1" applyBorder="1" applyAlignment="1">
      <alignment horizontal="right" vertical="center"/>
    </xf>
    <xf numFmtId="3" fontId="49" fillId="0" borderId="164" xfId="0" applyNumberFormat="1" applyFont="1" applyBorder="1" applyAlignment="1">
      <alignment horizontal="right" vertical="center"/>
    </xf>
    <xf numFmtId="0" fontId="49" fillId="0" borderId="165" xfId="0" applyFont="1" applyBorder="1" applyAlignment="1">
      <alignment horizontal="left" vertical="center"/>
    </xf>
    <xf numFmtId="0" fontId="49" fillId="0" borderId="166" xfId="0" applyFont="1" applyBorder="1" applyAlignment="1">
      <alignment horizontal="center" vertical="center"/>
    </xf>
    <xf numFmtId="3" fontId="49" fillId="3" borderId="115" xfId="0" applyNumberFormat="1" applyFont="1" applyFill="1" applyBorder="1" applyAlignment="1">
      <alignment horizontal="right" vertical="center"/>
    </xf>
    <xf numFmtId="0" fontId="2" fillId="0" borderId="155" xfId="0" applyFont="1" applyBorder="1" applyAlignment="1">
      <alignment horizontal="center" vertical="center"/>
    </xf>
    <xf numFmtId="0" fontId="2" fillId="0" borderId="167" xfId="0" applyFont="1" applyBorder="1" applyAlignment="1">
      <alignment horizontal="center" vertical="center"/>
    </xf>
    <xf numFmtId="0" fontId="49" fillId="3" borderId="168" xfId="0" applyFont="1" applyFill="1" applyBorder="1" applyAlignment="1">
      <alignment horizontal="left" vertical="center"/>
    </xf>
    <xf numFmtId="0" fontId="49" fillId="0" borderId="169" xfId="0" applyFont="1" applyBorder="1" applyAlignment="1">
      <alignment horizontal="center" vertical="center"/>
    </xf>
    <xf numFmtId="3" fontId="49" fillId="3" borderId="170" xfId="0" applyNumberFormat="1" applyFont="1" applyFill="1" applyBorder="1" applyAlignment="1">
      <alignment horizontal="right" vertical="center"/>
    </xf>
    <xf numFmtId="3" fontId="49" fillId="0" borderId="103" xfId="0" applyNumberFormat="1" applyFont="1" applyBorder="1" applyAlignment="1">
      <alignment horizontal="right" vertical="center"/>
    </xf>
    <xf numFmtId="0" fontId="49" fillId="3" borderId="171" xfId="0" applyFont="1" applyFill="1" applyBorder="1" applyAlignment="1">
      <alignment horizontal="left" vertical="center"/>
    </xf>
    <xf numFmtId="0" fontId="49" fillId="0" borderId="172" xfId="0" applyFont="1" applyBorder="1" applyAlignment="1">
      <alignment horizontal="center" vertical="center"/>
    </xf>
    <xf numFmtId="3" fontId="49" fillId="3" borderId="173" xfId="0" applyNumberFormat="1" applyFont="1" applyFill="1" applyBorder="1" applyAlignment="1">
      <alignment horizontal="right" vertical="center"/>
    </xf>
    <xf numFmtId="3" fontId="49" fillId="0" borderId="105" xfId="0" applyNumberFormat="1" applyFont="1" applyBorder="1" applyAlignment="1">
      <alignment horizontal="right" vertical="center"/>
    </xf>
    <xf numFmtId="0" fontId="49" fillId="3" borderId="148" xfId="0" applyFont="1" applyFill="1" applyBorder="1" applyAlignment="1">
      <alignment horizontal="left" vertical="center"/>
    </xf>
    <xf numFmtId="0" fontId="49" fillId="0" borderId="174" xfId="0" applyFont="1" applyBorder="1" applyAlignment="1">
      <alignment horizontal="center" vertical="center"/>
    </xf>
    <xf numFmtId="3" fontId="49" fillId="3" borderId="175" xfId="0" applyNumberFormat="1" applyFont="1" applyFill="1" applyBorder="1" applyAlignment="1">
      <alignment horizontal="right" vertical="center"/>
    </xf>
    <xf numFmtId="3" fontId="49" fillId="0" borderId="97" xfId="0" applyNumberFormat="1" applyFont="1" applyBorder="1" applyAlignment="1">
      <alignment horizontal="right" vertical="center"/>
    </xf>
    <xf numFmtId="0" fontId="18" fillId="0" borderId="0" xfId="0" applyFont="1" applyAlignment="1">
      <alignment horizontal="left" vertical="center"/>
    </xf>
    <xf numFmtId="0" fontId="48" fillId="0" borderId="0" xfId="0" applyFont="1" applyAlignment="1">
      <alignment vertical="center"/>
    </xf>
    <xf numFmtId="0" fontId="3" fillId="0" borderId="0" xfId="0" applyFont="1" applyAlignment="1">
      <alignment horizontal="right" vertical="center"/>
    </xf>
    <xf numFmtId="0" fontId="0" fillId="0" borderId="55" xfId="0" applyBorder="1" applyAlignment="1">
      <alignment horizontal="center"/>
    </xf>
    <xf numFmtId="0" fontId="0" fillId="0" borderId="75" xfId="0" applyBorder="1"/>
    <xf numFmtId="0" fontId="0" fillId="0" borderId="55" xfId="0" applyBorder="1"/>
    <xf numFmtId="0" fontId="0" fillId="0" borderId="73" xfId="0" applyBorder="1"/>
    <xf numFmtId="0" fontId="0" fillId="0" borderId="51" xfId="0" applyBorder="1"/>
    <xf numFmtId="0" fontId="0" fillId="0" borderId="74" xfId="0" applyBorder="1"/>
    <xf numFmtId="0" fontId="0" fillId="0" borderId="38" xfId="0" applyBorder="1"/>
    <xf numFmtId="0" fontId="0" fillId="0" borderId="39" xfId="0" applyBorder="1" applyAlignment="1">
      <alignment horizontal="centerContinuous" vertical="center"/>
    </xf>
    <xf numFmtId="0" fontId="0" fillId="0" borderId="56" xfId="0" applyBorder="1" applyAlignment="1">
      <alignment horizontal="centerContinuous" vertical="center"/>
    </xf>
    <xf numFmtId="0" fontId="0" fillId="0" borderId="0" xfId="0" applyAlignment="1">
      <alignment wrapText="1"/>
    </xf>
    <xf numFmtId="0" fontId="15" fillId="0" borderId="0" xfId="4" applyFont="1" applyAlignment="1">
      <alignment vertical="center"/>
    </xf>
    <xf numFmtId="0" fontId="18" fillId="0" borderId="0" xfId="4" applyFont="1" applyAlignment="1">
      <alignment vertical="center"/>
    </xf>
    <xf numFmtId="0" fontId="18" fillId="0" borderId="0" xfId="4" applyFont="1" applyAlignment="1">
      <alignment horizontal="right" vertical="center"/>
    </xf>
    <xf numFmtId="0" fontId="28" fillId="0" borderId="0" xfId="4" applyFont="1" applyAlignment="1">
      <alignment horizontal="centerContinuous" vertical="center"/>
    </xf>
    <xf numFmtId="0" fontId="35" fillId="0" borderId="0" xfId="4" applyFont="1" applyAlignment="1">
      <alignment horizontal="centerContinuous" vertical="center"/>
    </xf>
    <xf numFmtId="0" fontId="18" fillId="0" borderId="0" xfId="4" applyFont="1" applyAlignment="1">
      <alignment vertical="center" wrapText="1"/>
    </xf>
    <xf numFmtId="0" fontId="18" fillId="0" borderId="55" xfId="4" applyFont="1" applyBorder="1" applyAlignment="1">
      <alignment horizontal="center" vertical="center" wrapText="1"/>
    </xf>
    <xf numFmtId="0" fontId="18" fillId="0" borderId="55" xfId="4" applyFont="1" applyBorder="1" applyAlignment="1">
      <alignment vertical="center"/>
    </xf>
    <xf numFmtId="0" fontId="2" fillId="0" borderId="0" xfId="4" applyFont="1" applyAlignment="1">
      <alignment vertical="center"/>
    </xf>
    <xf numFmtId="0" fontId="18" fillId="0" borderId="56" xfId="4" applyFont="1" applyBorder="1" applyAlignment="1">
      <alignment horizontal="center" vertical="center"/>
    </xf>
    <xf numFmtId="0" fontId="18" fillId="0" borderId="51" xfId="4" applyFont="1" applyBorder="1" applyAlignment="1">
      <alignment horizontal="justify" vertical="center" wrapText="1"/>
    </xf>
    <xf numFmtId="0" fontId="18" fillId="0" borderId="51" xfId="4" applyFont="1" applyBorder="1" applyAlignment="1">
      <alignment horizontal="right" vertical="center" wrapText="1"/>
    </xf>
    <xf numFmtId="0" fontId="18" fillId="8" borderId="51" xfId="4" applyFont="1" applyFill="1" applyBorder="1" applyAlignment="1">
      <alignment horizontal="right" vertical="center" wrapText="1"/>
    </xf>
    <xf numFmtId="0" fontId="18" fillId="0" borderId="51" xfId="4" applyFont="1" applyBorder="1" applyAlignment="1">
      <alignment horizontal="left" vertical="center" wrapText="1"/>
    </xf>
    <xf numFmtId="0" fontId="18" fillId="7" borderId="51" xfId="4" applyFont="1" applyFill="1" applyBorder="1" applyAlignment="1">
      <alignment horizontal="left" vertical="center" wrapText="1"/>
    </xf>
    <xf numFmtId="0" fontId="18" fillId="8" borderId="55" xfId="4" applyFont="1" applyFill="1" applyBorder="1" applyAlignment="1">
      <alignment horizontal="right" vertical="center" wrapText="1"/>
    </xf>
    <xf numFmtId="0" fontId="18" fillId="7" borderId="55" xfId="4" applyFont="1" applyFill="1" applyBorder="1" applyAlignment="1">
      <alignment horizontal="left" vertical="center" wrapText="1"/>
    </xf>
    <xf numFmtId="0" fontId="18" fillId="0" borderId="0" xfId="4" applyFont="1" applyAlignment="1">
      <alignment horizontal="justify" vertical="center" wrapText="1"/>
    </xf>
    <xf numFmtId="0" fontId="18" fillId="0" borderId="0" xfId="4" applyFont="1" applyAlignment="1">
      <alignment horizontal="right" vertical="center" wrapText="1"/>
    </xf>
    <xf numFmtId="0" fontId="18" fillId="0" borderId="55" xfId="4" applyFont="1" applyBorder="1" applyAlignment="1">
      <alignment horizontal="justify" vertical="center" wrapText="1"/>
    </xf>
    <xf numFmtId="0" fontId="18" fillId="0" borderId="55" xfId="4" applyFont="1" applyBorder="1" applyAlignment="1">
      <alignment horizontal="right" vertical="center" wrapText="1"/>
    </xf>
    <xf numFmtId="0" fontId="18" fillId="0" borderId="55" xfId="4" applyFont="1" applyBorder="1" applyAlignment="1">
      <alignment horizontal="left" vertical="center" wrapText="1"/>
    </xf>
    <xf numFmtId="0" fontId="18" fillId="0" borderId="74" xfId="4" applyFont="1" applyBorder="1" applyAlignment="1">
      <alignment horizontal="justify" vertical="center" wrapText="1"/>
    </xf>
    <xf numFmtId="0" fontId="18" fillId="0" borderId="74" xfId="4" applyFont="1" applyBorder="1" applyAlignment="1">
      <alignment horizontal="right" vertical="center" wrapText="1"/>
    </xf>
    <xf numFmtId="0" fontId="18" fillId="0" borderId="86" xfId="4" applyFont="1" applyBorder="1" applyAlignment="1">
      <alignment horizontal="justify" vertical="center" wrapText="1"/>
    </xf>
    <xf numFmtId="0" fontId="18" fillId="0" borderId="72" xfId="4" applyFont="1" applyBorder="1" applyAlignment="1">
      <alignment horizontal="right" vertical="center" wrapText="1"/>
    </xf>
    <xf numFmtId="0" fontId="2" fillId="0" borderId="0" xfId="4" applyFont="1" applyAlignment="1">
      <alignment horizontal="center" vertical="center" wrapText="1"/>
    </xf>
    <xf numFmtId="0" fontId="18" fillId="0" borderId="0" xfId="4" applyFont="1" applyAlignment="1">
      <alignment horizontal="left" vertical="center" wrapText="1"/>
    </xf>
    <xf numFmtId="0" fontId="3" fillId="0" borderId="0" xfId="4" applyFont="1" applyAlignment="1">
      <alignment horizontal="left" vertical="center"/>
    </xf>
    <xf numFmtId="0" fontId="28" fillId="0" borderId="0" xfId="4" applyFont="1" applyAlignment="1">
      <alignment horizontal="centerContinuous" vertical="center" wrapText="1"/>
    </xf>
    <xf numFmtId="0" fontId="28" fillId="0" borderId="0" xfId="4" applyFont="1" applyAlignment="1">
      <alignment vertical="center" wrapText="1"/>
    </xf>
    <xf numFmtId="0" fontId="3" fillId="0" borderId="0" xfId="4" applyFont="1" applyAlignment="1">
      <alignment vertical="center"/>
    </xf>
    <xf numFmtId="0" fontId="28" fillId="0" borderId="0" xfId="4" applyFont="1" applyAlignment="1">
      <alignment horizontal="right" vertical="center" wrapText="1"/>
    </xf>
    <xf numFmtId="0" fontId="18" fillId="5" borderId="72" xfId="4" applyFont="1" applyFill="1" applyBorder="1" applyAlignment="1">
      <alignment horizontal="centerContinuous" vertical="center"/>
    </xf>
    <xf numFmtId="0" fontId="18" fillId="5" borderId="74" xfId="4" applyFont="1" applyFill="1" applyBorder="1" applyAlignment="1">
      <alignment horizontal="centerContinuous" vertical="center"/>
    </xf>
    <xf numFmtId="0" fontId="18" fillId="5" borderId="86" xfId="4" applyFont="1" applyFill="1" applyBorder="1" applyAlignment="1">
      <alignment horizontal="centerContinuous" vertical="center"/>
    </xf>
    <xf numFmtId="0" fontId="18" fillId="5" borderId="55" xfId="4" applyFont="1" applyFill="1" applyBorder="1" applyAlignment="1">
      <alignment horizontal="centerContinuous" vertical="center" wrapText="1"/>
    </xf>
    <xf numFmtId="0" fontId="18" fillId="5" borderId="35" xfId="4" applyFont="1" applyFill="1" applyBorder="1" applyAlignment="1">
      <alignment horizontal="center" vertical="center"/>
    </xf>
    <xf numFmtId="0" fontId="18" fillId="5" borderId="38" xfId="4" applyFont="1" applyFill="1" applyBorder="1" applyAlignment="1">
      <alignment horizontal="center" vertical="center"/>
    </xf>
    <xf numFmtId="0" fontId="18" fillId="5" borderId="85" xfId="4" applyFont="1" applyFill="1" applyBorder="1" applyAlignment="1">
      <alignment horizontal="center" vertical="center"/>
    </xf>
    <xf numFmtId="0" fontId="18" fillId="5" borderId="55" xfId="4" applyFont="1" applyFill="1" applyBorder="1" applyAlignment="1">
      <alignment horizontal="center" vertical="center" shrinkToFit="1"/>
    </xf>
    <xf numFmtId="0" fontId="18" fillId="0" borderId="75" xfId="4" applyFont="1" applyBorder="1" applyAlignment="1">
      <alignment vertical="center" wrapText="1"/>
    </xf>
    <xf numFmtId="0" fontId="18" fillId="0" borderId="39" xfId="4" applyFont="1" applyBorder="1" applyAlignment="1">
      <alignment vertical="center"/>
    </xf>
    <xf numFmtId="0" fontId="18" fillId="0" borderId="43" xfId="4" applyFont="1" applyBorder="1" applyAlignment="1">
      <alignment vertical="center" wrapText="1"/>
    </xf>
    <xf numFmtId="0" fontId="18" fillId="0" borderId="56" xfId="4" applyFont="1" applyBorder="1" applyAlignment="1">
      <alignment vertical="center" wrapText="1"/>
    </xf>
    <xf numFmtId="0" fontId="18" fillId="7" borderId="55" xfId="4" applyFont="1" applyFill="1" applyBorder="1" applyAlignment="1">
      <alignment vertical="center" wrapText="1"/>
    </xf>
    <xf numFmtId="0" fontId="18" fillId="7" borderId="55" xfId="4" applyFont="1" applyFill="1" applyBorder="1" applyAlignment="1">
      <alignment horizontal="right" vertical="center" wrapText="1"/>
    </xf>
    <xf numFmtId="0" fontId="18" fillId="0" borderId="73" xfId="4" applyFont="1" applyBorder="1" applyAlignment="1">
      <alignment vertical="center" wrapText="1"/>
    </xf>
    <xf numFmtId="0" fontId="18" fillId="0" borderId="55" xfId="4" applyFont="1" applyBorder="1" applyAlignment="1">
      <alignment vertical="center" wrapText="1"/>
    </xf>
    <xf numFmtId="0" fontId="18" fillId="0" borderId="51" xfId="4" applyFont="1" applyBorder="1" applyAlignment="1">
      <alignment vertical="center" wrapText="1"/>
    </xf>
    <xf numFmtId="0" fontId="3" fillId="0" borderId="38" xfId="4" applyFont="1" applyBorder="1" applyAlignment="1">
      <alignment vertical="center"/>
    </xf>
    <xf numFmtId="0" fontId="3" fillId="0" borderId="38" xfId="4" applyFont="1" applyBorder="1" applyAlignment="1">
      <alignment vertical="center" wrapText="1"/>
    </xf>
    <xf numFmtId="0" fontId="18" fillId="0" borderId="38" xfId="4" applyFont="1" applyBorder="1" applyAlignment="1">
      <alignment horizontal="right" vertical="center" wrapText="1"/>
    </xf>
    <xf numFmtId="0" fontId="18" fillId="5" borderId="75" xfId="4" applyFont="1" applyFill="1" applyBorder="1" applyAlignment="1">
      <alignment horizontal="center" vertical="center" wrapText="1"/>
    </xf>
    <xf numFmtId="0" fontId="18" fillId="5" borderId="51" xfId="4" applyFont="1" applyFill="1" applyBorder="1" applyAlignment="1">
      <alignment horizontal="center" vertical="center" wrapText="1"/>
    </xf>
    <xf numFmtId="0" fontId="19" fillId="7" borderId="64" xfId="4" applyFont="1" applyFill="1" applyBorder="1" applyAlignment="1">
      <alignment vertical="center" wrapText="1"/>
    </xf>
    <xf numFmtId="0" fontId="19" fillId="7" borderId="65" xfId="4" applyFont="1" applyFill="1" applyBorder="1" applyAlignment="1">
      <alignment vertical="center" wrapText="1"/>
    </xf>
    <xf numFmtId="3" fontId="18" fillId="7" borderId="58" xfId="4" applyNumberFormat="1" applyFont="1" applyFill="1" applyBorder="1" applyAlignment="1">
      <alignment vertical="center" wrapText="1"/>
    </xf>
    <xf numFmtId="3" fontId="18" fillId="7" borderId="59" xfId="4" applyNumberFormat="1" applyFont="1" applyFill="1" applyBorder="1" applyAlignment="1">
      <alignment vertical="center" wrapText="1"/>
    </xf>
    <xf numFmtId="3" fontId="18" fillId="0" borderId="0" xfId="4" applyNumberFormat="1" applyFont="1" applyAlignment="1">
      <alignment vertical="center" wrapText="1"/>
    </xf>
    <xf numFmtId="0" fontId="18" fillId="7" borderId="51" xfId="4" applyFont="1" applyFill="1" applyBorder="1" applyAlignment="1">
      <alignment vertical="center" wrapText="1"/>
    </xf>
    <xf numFmtId="0" fontId="22" fillId="0" borderId="0" xfId="0" applyFont="1" applyAlignment="1">
      <alignment horizontal="centerContinuous" vertical="center"/>
    </xf>
    <xf numFmtId="0" fontId="2" fillId="0" borderId="0" xfId="0" applyFont="1" applyAlignment="1">
      <alignment vertical="center" wrapText="1"/>
    </xf>
    <xf numFmtId="0" fontId="14" fillId="0" borderId="0" xfId="0" applyFont="1" applyAlignment="1">
      <alignment vertical="center"/>
    </xf>
    <xf numFmtId="0" fontId="2" fillId="0" borderId="0" xfId="0" applyFont="1" applyAlignment="1">
      <alignment horizontal="center" vertical="center" wrapText="1"/>
    </xf>
    <xf numFmtId="0" fontId="2" fillId="0" borderId="113" xfId="0" applyFont="1" applyBorder="1" applyAlignment="1">
      <alignment horizontal="center" vertical="center" wrapText="1"/>
    </xf>
    <xf numFmtId="0" fontId="2" fillId="0" borderId="194"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95" xfId="0" applyFont="1" applyBorder="1" applyAlignment="1">
      <alignment vertical="center"/>
    </xf>
    <xf numFmtId="0" fontId="2" fillId="0" borderId="196" xfId="0" applyFont="1" applyBorder="1" applyAlignment="1">
      <alignment vertical="center"/>
    </xf>
    <xf numFmtId="0" fontId="2" fillId="0" borderId="116" xfId="0" applyFont="1" applyBorder="1" applyAlignment="1">
      <alignment horizontal="center" vertical="center" wrapText="1"/>
    </xf>
    <xf numFmtId="0" fontId="2" fillId="0" borderId="116"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88" xfId="0" applyFont="1" applyBorder="1" applyAlignment="1">
      <alignment vertical="center"/>
    </xf>
    <xf numFmtId="0" fontId="2" fillId="0" borderId="197" xfId="0" applyFont="1" applyBorder="1" applyAlignment="1">
      <alignment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98" xfId="0" applyFont="1" applyBorder="1" applyAlignment="1">
      <alignment vertical="center"/>
    </xf>
    <xf numFmtId="0" fontId="2" fillId="0" borderId="199" xfId="0" applyFont="1" applyBorder="1" applyAlignment="1">
      <alignment vertical="center"/>
    </xf>
    <xf numFmtId="0" fontId="2" fillId="0" borderId="114"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79" xfId="0" applyFont="1" applyBorder="1" applyAlignment="1">
      <alignment vertical="center"/>
    </xf>
    <xf numFmtId="0" fontId="2" fillId="0" borderId="200" xfId="0" applyFont="1" applyBorder="1" applyAlignment="1">
      <alignment vertical="center"/>
    </xf>
    <xf numFmtId="0" fontId="2" fillId="0" borderId="118" xfId="0" applyFont="1" applyBorder="1" applyAlignment="1">
      <alignment horizontal="center" vertical="center" wrapText="1"/>
    </xf>
    <xf numFmtId="0" fontId="2" fillId="0" borderId="183" xfId="0" applyFont="1" applyBorder="1" applyAlignment="1">
      <alignment vertical="center"/>
    </xf>
    <xf numFmtId="0" fontId="2" fillId="0" borderId="184" xfId="0" applyFont="1" applyBorder="1" applyAlignment="1">
      <alignment vertical="center"/>
    </xf>
    <xf numFmtId="0" fontId="2" fillId="0" borderId="186" xfId="0" applyFont="1" applyBorder="1" applyAlignment="1">
      <alignment vertical="center"/>
    </xf>
    <xf numFmtId="0" fontId="2" fillId="0" borderId="73" xfId="0" applyFont="1" applyBorder="1" applyAlignment="1">
      <alignment horizontal="center" vertical="center" wrapText="1"/>
    </xf>
    <xf numFmtId="0" fontId="2" fillId="0" borderId="187" xfId="0" applyFont="1" applyBorder="1" applyAlignment="1">
      <alignment vertical="center"/>
    </xf>
    <xf numFmtId="0" fontId="2" fillId="0" borderId="81" xfId="0" applyFont="1" applyBorder="1" applyAlignment="1">
      <alignment vertical="center"/>
    </xf>
    <xf numFmtId="0" fontId="2" fillId="0" borderId="121" xfId="0" applyFont="1" applyBorder="1" applyAlignment="1">
      <alignment horizontal="center" vertical="center" wrapText="1"/>
    </xf>
    <xf numFmtId="0" fontId="2" fillId="0" borderId="20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0" xfId="0" applyFont="1" applyBorder="1" applyAlignment="1">
      <alignment horizontal="center" vertical="center" wrapText="1"/>
    </xf>
    <xf numFmtId="0" fontId="2" fillId="0" borderId="195" xfId="0" applyFont="1" applyBorder="1" applyAlignment="1">
      <alignment horizontal="center" vertical="center"/>
    </xf>
    <xf numFmtId="0" fontId="2" fillId="0" borderId="195" xfId="0" applyFont="1" applyBorder="1" applyAlignment="1">
      <alignment horizontal="center" vertical="center" wrapText="1"/>
    </xf>
    <xf numFmtId="0" fontId="2" fillId="0" borderId="19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8" xfId="0" applyFont="1" applyBorder="1" applyAlignment="1">
      <alignment horizontal="center" vertical="center"/>
    </xf>
    <xf numFmtId="0" fontId="2" fillId="0" borderId="188" xfId="0" applyFont="1" applyBorder="1" applyAlignment="1">
      <alignment horizontal="center" vertical="center" wrapText="1"/>
    </xf>
    <xf numFmtId="0" fontId="2" fillId="0" borderId="197" xfId="0" applyFont="1" applyBorder="1" applyAlignment="1">
      <alignment horizontal="center" vertical="center"/>
    </xf>
    <xf numFmtId="0" fontId="2" fillId="0" borderId="183" xfId="0" applyFont="1" applyBorder="1" applyAlignment="1">
      <alignment horizontal="center" vertical="center"/>
    </xf>
    <xf numFmtId="0" fontId="2" fillId="0" borderId="184" xfId="0" applyFont="1" applyBorder="1" applyAlignment="1">
      <alignment horizontal="center" vertical="center" wrapText="1"/>
    </xf>
    <xf numFmtId="0" fontId="2" fillId="0" borderId="186" xfId="0" applyFont="1" applyBorder="1" applyAlignment="1">
      <alignment horizontal="center" vertical="center" wrapText="1"/>
    </xf>
    <xf numFmtId="0" fontId="2" fillId="0" borderId="187" xfId="0" applyFont="1" applyBorder="1" applyAlignment="1">
      <alignment horizontal="center" vertical="center"/>
    </xf>
    <xf numFmtId="0" fontId="2" fillId="0" borderId="187" xfId="0" applyFont="1" applyBorder="1" applyAlignment="1">
      <alignment horizontal="center" vertical="center" wrapText="1"/>
    </xf>
    <xf numFmtId="0" fontId="2" fillId="0" borderId="81" xfId="0" applyFont="1" applyBorder="1" applyAlignment="1">
      <alignment horizontal="center" vertical="center"/>
    </xf>
    <xf numFmtId="0" fontId="50" fillId="0" borderId="0" xfId="0" applyFont="1" applyAlignment="1">
      <alignment vertical="center"/>
    </xf>
    <xf numFmtId="0" fontId="20" fillId="0" borderId="0" xfId="0" applyFont="1" applyAlignment="1">
      <alignment vertical="center"/>
    </xf>
    <xf numFmtId="0" fontId="18" fillId="6" borderId="185" xfId="0" applyFont="1" applyFill="1" applyBorder="1" applyAlignment="1">
      <alignment horizontal="center" vertical="center" wrapText="1"/>
    </xf>
    <xf numFmtId="0" fontId="18" fillId="6" borderId="146" xfId="0" applyFont="1" applyFill="1" applyBorder="1" applyAlignment="1">
      <alignment horizontal="center" vertical="center" wrapText="1"/>
    </xf>
    <xf numFmtId="0" fontId="18" fillId="6" borderId="11" xfId="0" quotePrefix="1" applyFont="1" applyFill="1" applyBorder="1" applyAlignment="1">
      <alignment horizontal="center" vertical="center" wrapText="1"/>
    </xf>
    <xf numFmtId="0" fontId="18" fillId="6" borderId="153" xfId="0" quotePrefix="1" applyFont="1" applyFill="1" applyBorder="1" applyAlignment="1">
      <alignment horizontal="center" vertical="center" wrapText="1"/>
    </xf>
    <xf numFmtId="0" fontId="18" fillId="6" borderId="193" xfId="0" applyFont="1" applyFill="1" applyBorder="1" applyAlignment="1">
      <alignment horizontal="center" vertical="center" wrapText="1"/>
    </xf>
    <xf numFmtId="0" fontId="35" fillId="0" borderId="0" xfId="4" applyFont="1" applyAlignment="1">
      <alignment vertical="center"/>
    </xf>
    <xf numFmtId="0" fontId="12" fillId="2" borderId="116" xfId="2" applyFont="1" applyFill="1" applyBorder="1" applyAlignment="1">
      <alignment horizontal="center" vertical="center"/>
    </xf>
    <xf numFmtId="0" fontId="12" fillId="2" borderId="150" xfId="2" applyFont="1" applyFill="1" applyBorder="1" applyAlignment="1">
      <alignment horizontal="center" vertical="center"/>
    </xf>
    <xf numFmtId="0" fontId="21" fillId="0" borderId="56" xfId="4" applyFont="1" applyBorder="1" applyAlignment="1">
      <alignment vertical="center"/>
    </xf>
    <xf numFmtId="0" fontId="31" fillId="4" borderId="64" xfId="0" applyFont="1" applyFill="1" applyBorder="1" applyAlignment="1">
      <alignment vertical="center"/>
    </xf>
    <xf numFmtId="183" fontId="21" fillId="3" borderId="24" xfId="0" applyNumberFormat="1" applyFont="1" applyFill="1" applyBorder="1" applyAlignment="1">
      <alignment vertical="center"/>
    </xf>
    <xf numFmtId="0" fontId="21" fillId="5" borderId="56" xfId="4" applyFont="1" applyFill="1" applyBorder="1" applyAlignment="1">
      <alignment horizontal="center" vertical="center"/>
    </xf>
    <xf numFmtId="0" fontId="21" fillId="0" borderId="56" xfId="4" applyFont="1" applyBorder="1" applyAlignment="1">
      <alignment horizontal="center" vertical="center"/>
    </xf>
    <xf numFmtId="38" fontId="21" fillId="3" borderId="56" xfId="5" applyFont="1" applyFill="1" applyBorder="1" applyAlignment="1">
      <alignment vertical="center"/>
    </xf>
    <xf numFmtId="0" fontId="21" fillId="3" borderId="56" xfId="4" applyFont="1" applyFill="1" applyBorder="1" applyAlignment="1">
      <alignment vertical="center"/>
    </xf>
    <xf numFmtId="0" fontId="21" fillId="3" borderId="56" xfId="4" applyFont="1" applyFill="1" applyBorder="1" applyAlignment="1">
      <alignment horizontal="right" vertical="center"/>
    </xf>
    <xf numFmtId="182" fontId="21" fillId="0" borderId="39" xfId="4" applyNumberFormat="1" applyFont="1" applyBorder="1" applyAlignment="1">
      <alignment vertical="center"/>
    </xf>
    <xf numFmtId="183" fontId="21" fillId="0" borderId="145" xfId="5" applyNumberFormat="1" applyFont="1" applyFill="1" applyBorder="1" applyAlignment="1">
      <alignment horizontal="right" vertical="center"/>
    </xf>
    <xf numFmtId="0" fontId="31" fillId="4" borderId="62" xfId="0" applyFont="1" applyFill="1" applyBorder="1" applyAlignment="1">
      <alignment vertical="center"/>
    </xf>
    <xf numFmtId="183" fontId="21" fillId="0" borderId="64" xfId="0" applyNumberFormat="1" applyFont="1" applyBorder="1" applyAlignment="1">
      <alignment vertical="center"/>
    </xf>
    <xf numFmtId="183" fontId="21" fillId="0" borderId="65" xfId="0" applyNumberFormat="1" applyFont="1" applyBorder="1" applyAlignment="1">
      <alignment vertical="center"/>
    </xf>
    <xf numFmtId="183" fontId="21" fillId="0" borderId="66" xfId="0" applyNumberFormat="1" applyFont="1" applyBorder="1" applyAlignment="1">
      <alignment vertical="center"/>
    </xf>
    <xf numFmtId="183" fontId="36" fillId="3" borderId="64" xfId="0" applyNumberFormat="1" applyFont="1" applyFill="1" applyBorder="1" applyAlignment="1">
      <alignment vertical="center"/>
    </xf>
    <xf numFmtId="183" fontId="36" fillId="3" borderId="65" xfId="0" applyNumberFormat="1" applyFont="1" applyFill="1" applyBorder="1" applyAlignment="1">
      <alignment vertical="center"/>
    </xf>
    <xf numFmtId="183" fontId="36" fillId="3" borderId="66" xfId="0" applyNumberFormat="1" applyFont="1" applyFill="1" applyBorder="1" applyAlignment="1">
      <alignment vertical="center"/>
    </xf>
    <xf numFmtId="183" fontId="21" fillId="4" borderId="147" xfId="5" applyNumberFormat="1" applyFont="1" applyFill="1" applyBorder="1" applyAlignment="1">
      <alignment horizontal="right" vertical="center"/>
    </xf>
    <xf numFmtId="0" fontId="38" fillId="0" borderId="204" xfId="0" applyFont="1" applyBorder="1" applyAlignment="1">
      <alignment horizontal="left" vertical="center"/>
    </xf>
    <xf numFmtId="183" fontId="21" fillId="0" borderId="203" xfId="0" applyNumberFormat="1" applyFont="1" applyBorder="1" applyAlignment="1">
      <alignment horizontal="right" vertical="center"/>
    </xf>
    <xf numFmtId="0" fontId="38" fillId="0" borderId="205" xfId="0" applyFont="1" applyBorder="1" applyAlignment="1">
      <alignment horizontal="left" vertical="center"/>
    </xf>
    <xf numFmtId="0" fontId="12" fillId="2" borderId="16" xfId="2" applyFont="1" applyFill="1" applyBorder="1" applyAlignment="1">
      <alignment horizontal="center" vertical="center"/>
    </xf>
    <xf numFmtId="0" fontId="19" fillId="6" borderId="0" xfId="0" applyFont="1" applyFill="1" applyAlignment="1">
      <alignment vertical="top"/>
    </xf>
    <xf numFmtId="0" fontId="2" fillId="6" borderId="0" xfId="0" applyFont="1" applyFill="1" applyAlignment="1">
      <alignment vertical="top"/>
    </xf>
    <xf numFmtId="3" fontId="19" fillId="6" borderId="0" xfId="5" applyNumberFormat="1" applyFont="1" applyFill="1" applyBorder="1" applyAlignment="1">
      <alignment horizontal="left" vertical="top"/>
    </xf>
    <xf numFmtId="3" fontId="19" fillId="6" borderId="0" xfId="5" applyNumberFormat="1" applyFont="1" applyFill="1" applyAlignment="1">
      <alignment vertical="top"/>
    </xf>
    <xf numFmtId="0" fontId="38" fillId="6" borderId="0" xfId="0" applyFont="1" applyFill="1"/>
    <xf numFmtId="0" fontId="2" fillId="6" borderId="0" xfId="6" applyFont="1" applyFill="1" applyAlignment="1">
      <alignment vertical="center"/>
    </xf>
    <xf numFmtId="0" fontId="27" fillId="6" borderId="0" xfId="0" applyFont="1" applyFill="1"/>
    <xf numFmtId="3" fontId="19" fillId="6" borderId="0" xfId="5" applyNumberFormat="1" applyFont="1" applyFill="1" applyBorder="1" applyAlignment="1">
      <alignment horizontal="center" vertical="top"/>
    </xf>
    <xf numFmtId="0" fontId="0" fillId="6" borderId="0" xfId="0" applyFill="1" applyAlignment="1">
      <alignment vertical="top"/>
    </xf>
    <xf numFmtId="0" fontId="21" fillId="6" borderId="0" xfId="0" applyFont="1" applyFill="1" applyAlignment="1">
      <alignment horizontal="left" vertical="center"/>
    </xf>
    <xf numFmtId="183" fontId="21" fillId="7" borderId="47" xfId="0" applyNumberFormat="1" applyFont="1" applyFill="1" applyBorder="1" applyAlignment="1" applyProtection="1">
      <alignment horizontal="right" vertical="center"/>
      <protection locked="0"/>
    </xf>
    <xf numFmtId="0" fontId="21" fillId="5" borderId="61" xfId="0" applyFont="1" applyFill="1" applyBorder="1" applyAlignment="1">
      <alignment horizontal="centerContinuous" vertical="center"/>
    </xf>
    <xf numFmtId="0" fontId="21" fillId="5" borderId="58" xfId="0" applyFont="1" applyFill="1" applyBorder="1" applyAlignment="1">
      <alignment horizontal="centerContinuous" vertical="center"/>
    </xf>
    <xf numFmtId="0" fontId="28" fillId="5" borderId="126" xfId="0" applyFont="1" applyFill="1" applyBorder="1" applyAlignment="1">
      <alignment horizontal="center" vertical="center" shrinkToFit="1"/>
    </xf>
    <xf numFmtId="0" fontId="38" fillId="4" borderId="206" xfId="0" applyFont="1" applyFill="1" applyBorder="1" applyAlignment="1">
      <alignment horizontal="center" vertical="center"/>
    </xf>
    <xf numFmtId="0" fontId="38" fillId="4" borderId="207" xfId="0" applyFont="1" applyFill="1" applyBorder="1" applyAlignment="1">
      <alignment horizontal="center" vertical="center"/>
    </xf>
    <xf numFmtId="0" fontId="19" fillId="5" borderId="55" xfId="4" applyFont="1" applyFill="1" applyBorder="1" applyAlignment="1">
      <alignment horizontal="center" vertical="center" shrinkToFit="1"/>
    </xf>
    <xf numFmtId="0" fontId="18" fillId="0" borderId="0" xfId="0" applyFont="1" applyAlignment="1">
      <alignment vertical="center" wrapText="1"/>
    </xf>
    <xf numFmtId="0" fontId="21" fillId="0" borderId="55" xfId="4" applyFont="1" applyBorder="1" applyAlignment="1">
      <alignment vertical="center" shrinkToFit="1"/>
    </xf>
    <xf numFmtId="3" fontId="35" fillId="0" borderId="0" xfId="5" applyNumberFormat="1" applyFont="1" applyFill="1" applyBorder="1" applyAlignment="1">
      <alignment horizontal="centerContinuous" vertical="center"/>
    </xf>
    <xf numFmtId="0" fontId="25" fillId="0" borderId="0" xfId="0" applyFont="1" applyAlignment="1">
      <alignment horizontal="centerContinuous"/>
    </xf>
    <xf numFmtId="3" fontId="43" fillId="0" borderId="0" xfId="5" applyNumberFormat="1" applyFont="1" applyFill="1" applyAlignment="1">
      <alignment vertical="center"/>
    </xf>
    <xf numFmtId="0" fontId="43" fillId="0" borderId="0" xfId="0" applyFont="1" applyAlignment="1">
      <alignment vertical="center"/>
    </xf>
    <xf numFmtId="3" fontId="19" fillId="0" borderId="0" xfId="5" applyNumberFormat="1" applyFont="1" applyFill="1" applyAlignment="1">
      <alignment horizontal="center" vertical="center"/>
    </xf>
    <xf numFmtId="38" fontId="49" fillId="3" borderId="55" xfId="132" applyFont="1" applyFill="1" applyBorder="1" applyAlignment="1">
      <alignment vertical="center"/>
    </xf>
    <xf numFmtId="0" fontId="49" fillId="3" borderId="55" xfId="0" applyFont="1" applyFill="1" applyBorder="1" applyAlignment="1">
      <alignment horizontal="center" vertical="center"/>
    </xf>
    <xf numFmtId="0" fontId="49" fillId="0" borderId="55" xfId="0" applyFont="1" applyBorder="1" applyAlignment="1">
      <alignment horizontal="center" vertical="center"/>
    </xf>
    <xf numFmtId="3" fontId="49" fillId="3" borderId="55" xfId="0" applyNumberFormat="1" applyFont="1" applyFill="1" applyBorder="1" applyAlignment="1">
      <alignment vertical="center"/>
    </xf>
    <xf numFmtId="0" fontId="2" fillId="3" borderId="55" xfId="0" applyFont="1" applyFill="1" applyBorder="1" applyAlignment="1">
      <alignment vertical="center" wrapText="1"/>
    </xf>
    <xf numFmtId="0" fontId="49" fillId="3" borderId="55" xfId="0" applyFont="1" applyFill="1" applyBorder="1" applyAlignment="1">
      <alignment horizontal="left" vertical="center"/>
    </xf>
    <xf numFmtId="3" fontId="49" fillId="3" borderId="55" xfId="0" applyNumberFormat="1" applyFont="1" applyFill="1" applyBorder="1" applyAlignment="1">
      <alignment horizontal="right" vertical="center"/>
    </xf>
    <xf numFmtId="0" fontId="2" fillId="5" borderId="55" xfId="0" applyFont="1" applyFill="1" applyBorder="1" applyAlignment="1">
      <alignment horizontal="center" vertical="center"/>
    </xf>
    <xf numFmtId="0" fontId="2" fillId="5" borderId="55" xfId="0" applyFont="1" applyFill="1" applyBorder="1" applyAlignment="1">
      <alignment horizontal="center" vertical="center" wrapText="1"/>
    </xf>
    <xf numFmtId="0" fontId="2" fillId="0" borderId="55" xfId="0" applyFont="1" applyBorder="1" applyAlignment="1">
      <alignment horizontal="center" vertical="center"/>
    </xf>
    <xf numFmtId="3" fontId="49" fillId="0" borderId="55" xfId="0" applyNumberFormat="1" applyFont="1" applyBorder="1" applyAlignment="1">
      <alignment horizontal="right" vertical="center"/>
    </xf>
    <xf numFmtId="0" fontId="2" fillId="5" borderId="55" xfId="0" applyFont="1" applyFill="1" applyBorder="1" applyAlignment="1">
      <alignment horizontal="centerContinuous" vertical="center"/>
    </xf>
    <xf numFmtId="3" fontId="35" fillId="0" borderId="0" xfId="5" applyNumberFormat="1" applyFont="1" applyFill="1" applyAlignment="1">
      <alignment vertical="center"/>
    </xf>
    <xf numFmtId="38" fontId="49" fillId="3" borderId="55" xfId="132" applyFont="1" applyFill="1" applyBorder="1" applyAlignment="1">
      <alignment vertical="center" wrapText="1"/>
    </xf>
    <xf numFmtId="38" fontId="49" fillId="3" borderId="55" xfId="132" applyFont="1" applyFill="1" applyBorder="1" applyAlignment="1">
      <alignment horizontal="center" vertical="center"/>
    </xf>
    <xf numFmtId="0" fontId="2" fillId="3" borderId="55" xfId="0" applyFont="1" applyFill="1" applyBorder="1" applyAlignment="1">
      <alignment horizontal="center" vertical="center" wrapText="1"/>
    </xf>
    <xf numFmtId="3" fontId="43" fillId="0" borderId="0" xfId="5" applyNumberFormat="1" applyFont="1" applyFill="1" applyAlignment="1">
      <alignment horizontal="center" vertical="center"/>
    </xf>
    <xf numFmtId="0" fontId="2" fillId="0" borderId="78" xfId="6" applyFont="1" applyBorder="1" applyAlignment="1">
      <alignment vertical="center"/>
    </xf>
    <xf numFmtId="0" fontId="2" fillId="0" borderId="79" xfId="6" applyFont="1" applyBorder="1" applyAlignment="1">
      <alignment vertical="center"/>
    </xf>
    <xf numFmtId="0" fontId="2" fillId="0" borderId="80" xfId="6" applyFont="1" applyBorder="1" applyAlignment="1">
      <alignment vertical="center"/>
    </xf>
    <xf numFmtId="0" fontId="18" fillId="0" borderId="0" xfId="4" applyFont="1" applyAlignment="1">
      <alignment horizontal="left" vertical="center"/>
    </xf>
    <xf numFmtId="0" fontId="16" fillId="4" borderId="0" xfId="0" applyFont="1" applyFill="1" applyAlignment="1">
      <alignment horizontal="center" vertical="center" wrapText="1"/>
    </xf>
    <xf numFmtId="49" fontId="8" fillId="0" borderId="0" xfId="1" applyNumberFormat="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10" fillId="0" borderId="0" xfId="2" applyFont="1" applyAlignment="1">
      <alignment horizontal="center" vertical="center"/>
    </xf>
    <xf numFmtId="0" fontId="12" fillId="2" borderId="1"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4" xfId="2" applyFont="1" applyFill="1" applyBorder="1" applyAlignment="1">
      <alignment horizontal="center" vertical="center"/>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pplyAlignment="1">
      <alignment horizontal="center" vertical="center" wrapText="1"/>
    </xf>
    <xf numFmtId="0" fontId="17" fillId="0" borderId="0" xfId="0" applyFont="1" applyAlignment="1">
      <alignment horizontal="center" vertical="center" wrapText="1"/>
    </xf>
    <xf numFmtId="0" fontId="14" fillId="4" borderId="0" xfId="0" applyFont="1" applyFill="1" applyAlignment="1">
      <alignment horizontal="left" vertical="center" wrapText="1"/>
    </xf>
    <xf numFmtId="0" fontId="14" fillId="4" borderId="0" xfId="0" applyFont="1" applyFill="1" applyAlignment="1">
      <alignment vertical="center" wrapText="1"/>
    </xf>
    <xf numFmtId="0" fontId="14" fillId="0" borderId="0" xfId="0" applyFont="1" applyAlignment="1">
      <alignment vertical="center"/>
    </xf>
    <xf numFmtId="49" fontId="17" fillId="0" borderId="20" xfId="0" applyNumberFormat="1" applyFont="1" applyBorder="1" applyAlignment="1">
      <alignment horizontal="center" vertical="center"/>
    </xf>
    <xf numFmtId="49" fontId="17" fillId="0" borderId="21"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4" xfId="0" applyFont="1" applyBorder="1"/>
    <xf numFmtId="0" fontId="18" fillId="4" borderId="20" xfId="0" applyFont="1" applyFill="1" applyBorder="1" applyAlignment="1">
      <alignment horizontal="left" vertical="center" wrapText="1"/>
    </xf>
    <xf numFmtId="0" fontId="18" fillId="0" borderId="21" xfId="0" applyFont="1" applyBorder="1" applyAlignment="1">
      <alignment horizontal="left" vertical="center" wrapText="1"/>
    </xf>
    <xf numFmtId="0" fontId="2" fillId="0" borderId="25" xfId="0" applyFont="1" applyBorder="1" applyAlignment="1">
      <alignment horizontal="left" vertical="center" wrapText="1"/>
    </xf>
    <xf numFmtId="49" fontId="2" fillId="0" borderId="29" xfId="0" applyNumberFormat="1" applyFont="1" applyBorder="1" applyAlignment="1">
      <alignment horizontal="center" vertical="center"/>
    </xf>
    <xf numFmtId="0" fontId="2" fillId="0" borderId="30" xfId="0" applyFont="1" applyBorder="1"/>
    <xf numFmtId="0" fontId="18" fillId="4" borderId="31" xfId="0" applyFont="1" applyFill="1" applyBorder="1" applyAlignment="1">
      <alignment horizontal="left" vertical="center" wrapText="1"/>
    </xf>
    <xf numFmtId="0" fontId="18" fillId="0" borderId="32" xfId="0" applyFont="1" applyBorder="1" applyAlignment="1">
      <alignment horizontal="left" vertical="center" wrapText="1"/>
    </xf>
    <xf numFmtId="0" fontId="2" fillId="0" borderId="30" xfId="0" applyFont="1" applyBorder="1" applyAlignment="1">
      <alignment horizontal="left"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49" fontId="17" fillId="0" borderId="33"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34" xfId="0" applyNumberFormat="1" applyFont="1" applyBorder="1" applyAlignment="1">
      <alignment horizontal="center" vertical="center"/>
    </xf>
    <xf numFmtId="49" fontId="2" fillId="0" borderId="35" xfId="0" applyNumberFormat="1" applyFont="1" applyBorder="1" applyAlignment="1">
      <alignment horizontal="center" vertical="center"/>
    </xf>
    <xf numFmtId="0" fontId="2" fillId="0" borderId="36" xfId="0" applyFont="1" applyBorder="1"/>
    <xf numFmtId="0" fontId="18" fillId="4" borderId="37" xfId="0" applyFont="1" applyFill="1" applyBorder="1" applyAlignment="1">
      <alignment horizontal="left" vertical="center" wrapText="1"/>
    </xf>
    <xf numFmtId="0" fontId="18" fillId="0" borderId="38" xfId="0" applyFont="1" applyBorder="1" applyAlignment="1">
      <alignment horizontal="left" vertical="center" wrapText="1"/>
    </xf>
    <xf numFmtId="0" fontId="2" fillId="0" borderId="36" xfId="0" applyFont="1" applyBorder="1" applyAlignment="1">
      <alignment horizontal="left" vertical="center" wrapText="1"/>
    </xf>
    <xf numFmtId="49" fontId="2" fillId="0" borderId="39" xfId="0" applyNumberFormat="1" applyFont="1" applyBorder="1" applyAlignment="1">
      <alignment horizontal="center" vertical="center"/>
    </xf>
    <xf numFmtId="0" fontId="2" fillId="0" borderId="40" xfId="0" applyFont="1" applyBorder="1"/>
    <xf numFmtId="0" fontId="18" fillId="4" borderId="33" xfId="0" applyFont="1" applyFill="1" applyBorder="1" applyAlignment="1">
      <alignment horizontal="left" vertical="center" wrapText="1"/>
    </xf>
    <xf numFmtId="0" fontId="18" fillId="0" borderId="0" xfId="0" applyFont="1" applyAlignment="1">
      <alignment horizontal="left" vertical="center" wrapText="1"/>
    </xf>
    <xf numFmtId="0" fontId="2" fillId="0" borderId="41" xfId="0" applyFont="1" applyBorder="1" applyAlignment="1">
      <alignment horizontal="left" vertical="center" wrapText="1"/>
    </xf>
    <xf numFmtId="0" fontId="18" fillId="4" borderId="42" xfId="0" applyFont="1" applyFill="1" applyBorder="1" applyAlignment="1">
      <alignment horizontal="left" vertical="center" wrapText="1"/>
    </xf>
    <xf numFmtId="0" fontId="18" fillId="0" borderId="43" xfId="0" applyFont="1" applyBorder="1" applyAlignment="1">
      <alignment horizontal="left" vertical="center" wrapText="1"/>
    </xf>
    <xf numFmtId="0" fontId="2" fillId="0" borderId="40" xfId="0" applyFont="1" applyBorder="1" applyAlignment="1">
      <alignment horizontal="left" vertical="center" wrapText="1"/>
    </xf>
    <xf numFmtId="0" fontId="18" fillId="4" borderId="26" xfId="0" applyFont="1" applyFill="1" applyBorder="1" applyAlignment="1">
      <alignment horizontal="left" vertical="center" wrapText="1"/>
    </xf>
    <xf numFmtId="0" fontId="18" fillId="0" borderId="27" xfId="0" applyFont="1" applyBorder="1" applyAlignment="1">
      <alignment horizontal="left" vertical="center" wrapText="1"/>
    </xf>
    <xf numFmtId="0" fontId="2" fillId="0" borderId="44" xfId="0" applyFont="1" applyBorder="1" applyAlignment="1">
      <alignment horizontal="left" vertical="center" wrapText="1"/>
    </xf>
    <xf numFmtId="0" fontId="20" fillId="4" borderId="23" xfId="0" applyFont="1" applyFill="1" applyBorder="1" applyAlignment="1">
      <alignment horizontal="center" vertical="center" wrapText="1"/>
    </xf>
    <xf numFmtId="0" fontId="20" fillId="4" borderId="52" xfId="0" applyFont="1" applyFill="1" applyBorder="1" applyAlignment="1">
      <alignment horizontal="center" vertical="center" wrapText="1"/>
    </xf>
    <xf numFmtId="49" fontId="18" fillId="4" borderId="39" xfId="0" applyNumberFormat="1" applyFont="1" applyFill="1" applyBorder="1" applyAlignment="1">
      <alignment horizontal="center" vertical="center" wrapText="1"/>
    </xf>
    <xf numFmtId="49" fontId="18" fillId="4" borderId="56"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49" fontId="18" fillId="4" borderId="60" xfId="0" applyNumberFormat="1" applyFont="1" applyFill="1" applyBorder="1" applyAlignment="1">
      <alignment horizontal="center" vertical="center" wrapText="1"/>
    </xf>
    <xf numFmtId="0" fontId="20" fillId="4" borderId="23" xfId="0" applyFont="1" applyFill="1" applyBorder="1" applyAlignment="1">
      <alignment horizontal="center" vertical="center" shrinkToFit="1"/>
    </xf>
    <xf numFmtId="0" fontId="20" fillId="4" borderId="52" xfId="0" applyFont="1" applyFill="1" applyBorder="1" applyAlignment="1">
      <alignment horizontal="center" vertical="center" shrinkToFit="1"/>
    </xf>
    <xf numFmtId="49" fontId="19" fillId="4" borderId="0" xfId="0" applyNumberFormat="1" applyFont="1" applyFill="1" applyAlignment="1">
      <alignment horizontal="left" vertical="top" wrapText="1"/>
    </xf>
    <xf numFmtId="0" fontId="2" fillId="0" borderId="0" xfId="0" applyFont="1" applyAlignment="1">
      <alignment vertical="top" wrapText="1"/>
    </xf>
    <xf numFmtId="0" fontId="22" fillId="0" borderId="0" xfId="0" applyFont="1" applyAlignment="1">
      <alignment horizontal="center" vertical="center"/>
    </xf>
    <xf numFmtId="184" fontId="21" fillId="4" borderId="20" xfId="0" applyNumberFormat="1" applyFont="1" applyFill="1" applyBorder="1" applyAlignment="1" applyProtection="1">
      <alignment vertical="center" shrinkToFit="1"/>
      <protection locked="0"/>
    </xf>
    <xf numFmtId="184" fontId="21" fillId="4" borderId="21" xfId="0" applyNumberFormat="1" applyFont="1" applyFill="1" applyBorder="1" applyAlignment="1" applyProtection="1">
      <alignment vertical="center" shrinkToFit="1"/>
      <protection locked="0"/>
    </xf>
    <xf numFmtId="184" fontId="21" fillId="4" borderId="25" xfId="0" applyNumberFormat="1" applyFont="1" applyFill="1" applyBorder="1" applyAlignment="1" applyProtection="1">
      <alignment vertical="center" shrinkToFit="1"/>
      <protection locked="0"/>
    </xf>
    <xf numFmtId="184" fontId="21" fillId="4" borderId="26" xfId="0" applyNumberFormat="1" applyFont="1" applyFill="1" applyBorder="1" applyAlignment="1" applyProtection="1">
      <alignment vertical="center" shrinkToFit="1"/>
      <protection locked="0"/>
    </xf>
    <xf numFmtId="184" fontId="21" fillId="4" borderId="27" xfId="0" applyNumberFormat="1" applyFont="1" applyFill="1" applyBorder="1" applyAlignment="1" applyProtection="1">
      <alignment vertical="center" shrinkToFit="1"/>
      <protection locked="0"/>
    </xf>
    <xf numFmtId="184" fontId="21" fillId="4" borderId="44" xfId="0" applyNumberFormat="1" applyFont="1" applyFill="1" applyBorder="1" applyAlignment="1" applyProtection="1">
      <alignment vertical="center" shrinkToFit="1"/>
      <protection locked="0"/>
    </xf>
    <xf numFmtId="0" fontId="21" fillId="0" borderId="39" xfId="4" applyFont="1" applyBorder="1" applyAlignment="1">
      <alignment vertical="center"/>
    </xf>
    <xf numFmtId="0" fontId="21" fillId="0" borderId="56" xfId="4" applyFont="1" applyBorder="1" applyAlignment="1">
      <alignment vertical="center"/>
    </xf>
    <xf numFmtId="0" fontId="16" fillId="0" borderId="0" xfId="4" applyFont="1" applyAlignment="1">
      <alignment horizontal="center" vertical="center"/>
    </xf>
    <xf numFmtId="0" fontId="21" fillId="5" borderId="67" xfId="4" applyFont="1" applyFill="1" applyBorder="1" applyAlignment="1">
      <alignment vertical="center"/>
    </xf>
    <xf numFmtId="0" fontId="21" fillId="5" borderId="68" xfId="4" applyFont="1" applyFill="1" applyBorder="1" applyAlignment="1">
      <alignment vertical="center"/>
    </xf>
    <xf numFmtId="0" fontId="21" fillId="5" borderId="70" xfId="4" applyFont="1" applyFill="1" applyBorder="1" applyAlignment="1">
      <alignment vertical="center"/>
    </xf>
    <xf numFmtId="0" fontId="21" fillId="5" borderId="71" xfId="4" applyFont="1" applyFill="1" applyBorder="1" applyAlignment="1">
      <alignment vertical="center"/>
    </xf>
    <xf numFmtId="0" fontId="21" fillId="5" borderId="55" xfId="4" applyFont="1" applyFill="1" applyBorder="1" applyAlignment="1">
      <alignment horizontal="center" vertical="center"/>
    </xf>
    <xf numFmtId="0" fontId="21" fillId="5" borderId="69" xfId="4" applyFont="1" applyFill="1" applyBorder="1" applyAlignment="1">
      <alignment horizontal="center" vertical="center"/>
    </xf>
    <xf numFmtId="0" fontId="21" fillId="5" borderId="56" xfId="4" applyFont="1" applyFill="1" applyBorder="1" applyAlignment="1">
      <alignment horizontal="center" vertical="center"/>
    </xf>
    <xf numFmtId="0" fontId="21" fillId="0" borderId="72" xfId="4" applyFont="1" applyBorder="1" applyAlignment="1">
      <alignment vertical="center"/>
    </xf>
    <xf numFmtId="0" fontId="21" fillId="0" borderId="74" xfId="4" applyFont="1" applyBorder="1" applyAlignment="1">
      <alignment vertical="center"/>
    </xf>
    <xf numFmtId="0" fontId="21" fillId="0" borderId="0" xfId="4" applyFont="1" applyAlignment="1">
      <alignment vertical="center"/>
    </xf>
    <xf numFmtId="0" fontId="21" fillId="0" borderId="0" xfId="4" applyFont="1" applyAlignment="1">
      <alignment horizontal="left" vertical="center" wrapText="1"/>
    </xf>
    <xf numFmtId="0" fontId="21" fillId="4" borderId="78" xfId="0" applyFont="1" applyFill="1" applyBorder="1" applyAlignment="1" applyProtection="1">
      <alignment vertical="center" shrinkToFit="1"/>
      <protection locked="0"/>
    </xf>
    <xf numFmtId="0" fontId="21" fillId="4" borderId="79" xfId="0" applyFont="1" applyFill="1" applyBorder="1" applyAlignment="1" applyProtection="1">
      <alignment vertical="center" shrinkToFit="1"/>
      <protection locked="0"/>
    </xf>
    <xf numFmtId="0" fontId="21" fillId="4" borderId="80" xfId="0" applyFont="1" applyFill="1" applyBorder="1" applyAlignment="1" applyProtection="1">
      <alignment vertical="center" shrinkToFit="1"/>
      <protection locked="0"/>
    </xf>
    <xf numFmtId="0" fontId="25" fillId="4" borderId="0" xfId="0" applyFont="1" applyFill="1" applyAlignment="1">
      <alignment horizontal="center" vertical="center" wrapText="1"/>
    </xf>
    <xf numFmtId="0" fontId="25" fillId="4" borderId="0" xfId="0" applyFont="1" applyFill="1" applyAlignment="1">
      <alignment horizontal="center" vertical="center"/>
    </xf>
    <xf numFmtId="0" fontId="29" fillId="5" borderId="78" xfId="0" applyFont="1" applyFill="1" applyBorder="1" applyAlignment="1">
      <alignment horizontal="center" vertical="center"/>
    </xf>
    <xf numFmtId="0" fontId="29" fillId="5" borderId="79" xfId="0" applyFont="1" applyFill="1" applyBorder="1" applyAlignment="1">
      <alignment horizontal="center" vertical="center"/>
    </xf>
    <xf numFmtId="0" fontId="29" fillId="5" borderId="48" xfId="0" applyFont="1" applyFill="1" applyBorder="1" applyAlignment="1">
      <alignment horizontal="center" vertical="center"/>
    </xf>
    <xf numFmtId="0" fontId="21" fillId="4" borderId="82" xfId="0" applyFont="1" applyFill="1" applyBorder="1" applyAlignment="1">
      <alignment horizontal="left" vertical="center" indent="1"/>
    </xf>
    <xf numFmtId="0" fontId="21" fillId="0" borderId="87" xfId="0" applyFont="1" applyBorder="1" applyAlignment="1">
      <alignment horizontal="left" vertical="center" indent="1"/>
    </xf>
    <xf numFmtId="0" fontId="21" fillId="4" borderId="90" xfId="0" applyFont="1" applyFill="1" applyBorder="1" applyAlignment="1">
      <alignment horizontal="left" vertical="center" indent="1"/>
    </xf>
    <xf numFmtId="0" fontId="21" fillId="0" borderId="91" xfId="0" applyFont="1" applyBorder="1" applyAlignment="1">
      <alignment horizontal="left" vertical="center" indent="1"/>
    </xf>
    <xf numFmtId="0" fontId="21" fillId="4" borderId="43" xfId="0" applyFont="1" applyFill="1" applyBorder="1" applyAlignment="1">
      <alignment vertical="center"/>
    </xf>
    <xf numFmtId="0" fontId="21" fillId="0" borderId="43" xfId="0" applyFont="1" applyBorder="1" applyAlignment="1">
      <alignment vertical="center"/>
    </xf>
    <xf numFmtId="0" fontId="21" fillId="4" borderId="31" xfId="0" applyFont="1" applyFill="1" applyBorder="1" applyAlignment="1">
      <alignment horizontal="left" vertical="center"/>
    </xf>
    <xf numFmtId="0" fontId="21" fillId="0" borderId="32" xfId="0" applyFont="1" applyBorder="1" applyAlignment="1">
      <alignment horizontal="left"/>
    </xf>
    <xf numFmtId="3" fontId="19" fillId="4" borderId="0" xfId="5" applyNumberFormat="1" applyFont="1" applyFill="1" applyBorder="1" applyAlignment="1">
      <alignment vertical="top"/>
    </xf>
    <xf numFmtId="0" fontId="2" fillId="0" borderId="0" xfId="0" applyFont="1" applyAlignment="1">
      <alignment vertical="top"/>
    </xf>
    <xf numFmtId="0" fontId="19" fillId="0" borderId="0" xfId="0" applyFont="1" applyAlignment="1">
      <alignment vertical="top"/>
    </xf>
    <xf numFmtId="0" fontId="33" fillId="4" borderId="0" xfId="0" applyFont="1" applyFill="1" applyAlignment="1">
      <alignment vertical="top" wrapText="1"/>
    </xf>
    <xf numFmtId="0" fontId="33" fillId="0" borderId="0" xfId="0" applyFont="1" applyAlignment="1">
      <alignment vertical="top" wrapText="1"/>
    </xf>
    <xf numFmtId="0" fontId="19" fillId="4" borderId="0" xfId="0" applyFont="1" applyFill="1" applyAlignment="1">
      <alignment vertical="top"/>
    </xf>
    <xf numFmtId="0" fontId="21" fillId="4" borderId="98" xfId="0" applyFont="1" applyFill="1" applyBorder="1" applyAlignment="1">
      <alignment horizontal="left" vertical="center" indent="1"/>
    </xf>
    <xf numFmtId="0" fontId="21" fillId="4" borderId="99" xfId="0" applyFont="1" applyFill="1" applyBorder="1" applyAlignment="1">
      <alignment horizontal="left" vertical="center" indent="1"/>
    </xf>
    <xf numFmtId="0" fontId="0" fillId="0" borderId="0" xfId="0" applyAlignment="1">
      <alignment horizontal="left" vertical="center"/>
    </xf>
    <xf numFmtId="3" fontId="25" fillId="4" borderId="0" xfId="5" applyNumberFormat="1" applyFont="1" applyFill="1" applyAlignment="1">
      <alignment horizontal="center" vertical="center"/>
    </xf>
    <xf numFmtId="0" fontId="35" fillId="0" borderId="0" xfId="0" applyFont="1" applyAlignment="1">
      <alignment horizontal="center" vertical="center"/>
    </xf>
    <xf numFmtId="3" fontId="29" fillId="5" borderId="20" xfId="5" applyNumberFormat="1" applyFont="1" applyFill="1" applyBorder="1" applyAlignment="1">
      <alignment horizontal="center" vertical="center"/>
    </xf>
    <xf numFmtId="0" fontId="29" fillId="5" borderId="21" xfId="0" applyFont="1" applyFill="1" applyBorder="1" applyAlignment="1">
      <alignment horizontal="center" vertical="center"/>
    </xf>
    <xf numFmtId="0" fontId="29" fillId="5" borderId="25" xfId="0" applyFont="1" applyFill="1" applyBorder="1" applyAlignment="1">
      <alignment horizontal="center" vertical="center"/>
    </xf>
    <xf numFmtId="0" fontId="29" fillId="5" borderId="26" xfId="0" applyFont="1" applyFill="1" applyBorder="1" applyAlignment="1">
      <alignment horizontal="center" vertical="center"/>
    </xf>
    <xf numFmtId="0" fontId="29" fillId="5" borderId="27" xfId="0" applyFont="1" applyFill="1" applyBorder="1" applyAlignment="1">
      <alignment horizontal="center" vertical="center"/>
    </xf>
    <xf numFmtId="0" fontId="29" fillId="5" borderId="44" xfId="0" applyFont="1" applyFill="1" applyBorder="1" applyAlignment="1">
      <alignment horizontal="center" vertical="center"/>
    </xf>
    <xf numFmtId="0" fontId="29" fillId="5" borderId="20" xfId="0" applyFont="1" applyFill="1" applyBorder="1" applyAlignment="1">
      <alignment horizontal="center" vertical="center"/>
    </xf>
    <xf numFmtId="0" fontId="32" fillId="5" borderId="94" xfId="0" applyFont="1" applyFill="1" applyBorder="1" applyAlignment="1">
      <alignment horizontal="center" vertical="center"/>
    </xf>
    <xf numFmtId="0" fontId="32" fillId="5" borderId="95" xfId="0" applyFont="1" applyFill="1" applyBorder="1" applyAlignment="1">
      <alignment horizontal="center" vertical="center"/>
    </xf>
    <xf numFmtId="0" fontId="21" fillId="4" borderId="79" xfId="0" applyFont="1" applyFill="1" applyBorder="1" applyAlignment="1">
      <alignment horizontal="left" vertical="center"/>
    </xf>
    <xf numFmtId="0" fontId="21" fillId="4" borderId="91" xfId="0" applyFont="1" applyFill="1" applyBorder="1" applyAlignment="1">
      <alignment horizontal="left" vertical="center" indent="1"/>
    </xf>
    <xf numFmtId="0" fontId="21" fillId="4" borderId="74" xfId="0" applyFont="1" applyFill="1" applyBorder="1" applyAlignment="1">
      <alignment vertical="center"/>
    </xf>
    <xf numFmtId="0" fontId="21" fillId="4" borderId="32" xfId="0" applyFont="1" applyFill="1" applyBorder="1" applyAlignment="1">
      <alignment horizontal="left" vertical="center"/>
    </xf>
    <xf numFmtId="0" fontId="21" fillId="4" borderId="20" xfId="0" applyFont="1" applyFill="1" applyBorder="1" applyAlignment="1" applyProtection="1">
      <alignment vertical="center" shrinkToFit="1"/>
      <protection locked="0"/>
    </xf>
    <xf numFmtId="0" fontId="21" fillId="4" borderId="21" xfId="0" applyFont="1" applyFill="1" applyBorder="1" applyAlignment="1" applyProtection="1">
      <alignment vertical="center" shrinkToFit="1"/>
      <protection locked="0"/>
    </xf>
    <xf numFmtId="0" fontId="21" fillId="4" borderId="25" xfId="0" applyFont="1" applyFill="1" applyBorder="1" applyAlignment="1" applyProtection="1">
      <alignment vertical="center" shrinkToFit="1"/>
      <protection locked="0"/>
    </xf>
    <xf numFmtId="0" fontId="21" fillId="4" borderId="26" xfId="0" applyFont="1" applyFill="1" applyBorder="1" applyAlignment="1" applyProtection="1">
      <alignment vertical="center" shrinkToFit="1"/>
      <protection locked="0"/>
    </xf>
    <xf numFmtId="0" fontId="21" fillId="4" borderId="27" xfId="0" applyFont="1" applyFill="1" applyBorder="1" applyAlignment="1" applyProtection="1">
      <alignment vertical="center" shrinkToFit="1"/>
      <protection locked="0"/>
    </xf>
    <xf numFmtId="0" fontId="21" fillId="4" borderId="44" xfId="0" applyFont="1" applyFill="1" applyBorder="1" applyAlignment="1" applyProtection="1">
      <alignment vertical="center" shrinkToFit="1"/>
      <protection locked="0"/>
    </xf>
    <xf numFmtId="0" fontId="21" fillId="4" borderId="80" xfId="0" applyFont="1" applyFill="1" applyBorder="1" applyAlignment="1">
      <alignment horizontal="left" vertical="center"/>
    </xf>
    <xf numFmtId="3" fontId="19" fillId="4" borderId="0" xfId="5" applyNumberFormat="1" applyFont="1" applyFill="1" applyBorder="1" applyAlignment="1" applyProtection="1">
      <alignment vertical="top"/>
    </xf>
    <xf numFmtId="0" fontId="25" fillId="0" borderId="0" xfId="6" applyFont="1" applyAlignment="1">
      <alignment horizontal="center" vertical="center"/>
    </xf>
    <xf numFmtId="0" fontId="2" fillId="5" borderId="72" xfId="6" applyFont="1" applyFill="1" applyBorder="1" applyAlignment="1">
      <alignment horizontal="center" vertical="center"/>
    </xf>
    <xf numFmtId="0" fontId="2" fillId="5" borderId="35" xfId="6" applyFont="1" applyFill="1" applyBorder="1" applyAlignment="1">
      <alignment horizontal="center" vertical="center"/>
    </xf>
    <xf numFmtId="0" fontId="2" fillId="5" borderId="75" xfId="6" applyFont="1" applyFill="1" applyBorder="1" applyAlignment="1">
      <alignment horizontal="center" vertical="center" wrapText="1"/>
    </xf>
    <xf numFmtId="0" fontId="2" fillId="5" borderId="51" xfId="6" applyFont="1" applyFill="1" applyBorder="1" applyAlignment="1">
      <alignment horizontal="center" vertical="center" wrapText="1"/>
    </xf>
    <xf numFmtId="0" fontId="2" fillId="5" borderId="74" xfId="6" applyFont="1" applyFill="1" applyBorder="1" applyAlignment="1">
      <alignment horizontal="center" vertical="center" wrapText="1"/>
    </xf>
    <xf numFmtId="0" fontId="2" fillId="5" borderId="86" xfId="6" applyFont="1" applyFill="1" applyBorder="1" applyAlignment="1">
      <alignment horizontal="center" vertical="center" wrapText="1"/>
    </xf>
    <xf numFmtId="0" fontId="2" fillId="5" borderId="38" xfId="6" applyFont="1" applyFill="1" applyBorder="1" applyAlignment="1">
      <alignment horizontal="center" vertical="center" wrapText="1"/>
    </xf>
    <xf numFmtId="0" fontId="2" fillId="5" borderId="85" xfId="6" applyFont="1" applyFill="1" applyBorder="1" applyAlignment="1">
      <alignment horizontal="center" vertical="center" wrapText="1"/>
    </xf>
    <xf numFmtId="0" fontId="21" fillId="0" borderId="43" xfId="0" applyFont="1" applyBorder="1" applyAlignment="1">
      <alignment horizontal="left" vertical="center"/>
    </xf>
    <xf numFmtId="0" fontId="21" fillId="0" borderId="56" xfId="0" applyFont="1" applyBorder="1" applyAlignment="1">
      <alignment horizontal="left" vertical="center"/>
    </xf>
    <xf numFmtId="0" fontId="25" fillId="0" borderId="0" xfId="0" applyFont="1" applyAlignment="1">
      <alignment horizontal="center" vertical="center"/>
    </xf>
    <xf numFmtId="0" fontId="26" fillId="5" borderId="20"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22"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26" fillId="5" borderId="125" xfId="0" applyFont="1" applyFill="1" applyBorder="1" applyAlignment="1">
      <alignment horizontal="center" vertical="center"/>
    </xf>
    <xf numFmtId="0" fontId="26" fillId="5" borderId="112" xfId="0" applyFont="1" applyFill="1" applyBorder="1" applyAlignment="1">
      <alignment horizontal="center" vertical="center"/>
    </xf>
    <xf numFmtId="0" fontId="21" fillId="0" borderId="43" xfId="0" applyFont="1" applyBorder="1" applyAlignment="1">
      <alignment horizontal="left" vertical="center" wrapText="1"/>
    </xf>
    <xf numFmtId="0" fontId="21" fillId="0" borderId="56" xfId="0" applyFont="1" applyBorder="1" applyAlignment="1">
      <alignment horizontal="left" vertical="center" wrapText="1"/>
    </xf>
    <xf numFmtId="0" fontId="38" fillId="4" borderId="31" xfId="0" applyFont="1" applyFill="1" applyBorder="1" applyAlignment="1">
      <alignment horizontal="center" vertical="center"/>
    </xf>
    <xf numFmtId="0" fontId="38" fillId="4" borderId="32" xfId="0" applyFont="1" applyFill="1" applyBorder="1" applyAlignment="1">
      <alignment horizontal="center" vertical="center"/>
    </xf>
    <xf numFmtId="0" fontId="38" fillId="4" borderId="60" xfId="0" applyFont="1" applyFill="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26" fillId="5" borderId="26"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28" xfId="0" applyFont="1" applyFill="1" applyBorder="1" applyAlignment="1">
      <alignment horizontal="center" vertical="center"/>
    </xf>
    <xf numFmtId="0" fontId="26" fillId="5" borderId="78" xfId="0" applyFont="1" applyFill="1" applyBorder="1" applyAlignment="1">
      <alignment horizontal="center" vertical="center"/>
    </xf>
    <xf numFmtId="0" fontId="26" fillId="5" borderId="48" xfId="0" applyFont="1" applyFill="1" applyBorder="1" applyAlignment="1">
      <alignment horizontal="center" vertical="center"/>
    </xf>
    <xf numFmtId="0" fontId="21" fillId="4" borderId="26" xfId="0" applyFont="1" applyFill="1" applyBorder="1" applyAlignment="1">
      <alignment horizontal="center" vertical="center"/>
    </xf>
    <xf numFmtId="0" fontId="0" fillId="0" borderId="27" xfId="0" applyBorder="1" applyAlignment="1">
      <alignment horizontal="center"/>
    </xf>
    <xf numFmtId="0" fontId="0" fillId="0" borderId="44" xfId="0" applyBorder="1" applyAlignment="1">
      <alignment horizontal="center"/>
    </xf>
    <xf numFmtId="0" fontId="2" fillId="0" borderId="78" xfId="6" applyFont="1" applyBorder="1" applyAlignment="1">
      <alignment vertical="center"/>
    </xf>
    <xf numFmtId="0" fontId="2" fillId="0" borderId="79" xfId="6" applyFont="1" applyBorder="1" applyAlignment="1">
      <alignment vertical="center"/>
    </xf>
    <xf numFmtId="0" fontId="2" fillId="0" borderId="80" xfId="6" applyFont="1" applyBorder="1" applyAlignment="1">
      <alignment vertical="center"/>
    </xf>
    <xf numFmtId="0" fontId="38" fillId="0" borderId="140" xfId="0" applyFont="1" applyBorder="1" applyAlignment="1">
      <alignment horizontal="left" vertical="center" textRotation="255"/>
    </xf>
    <xf numFmtId="0" fontId="38" fillId="0" borderId="141" xfId="0" applyFont="1" applyBorder="1"/>
    <xf numFmtId="185" fontId="46" fillId="0" borderId="104" xfId="0" applyNumberFormat="1" applyFont="1" applyBorder="1" applyAlignment="1">
      <alignment horizontal="right" vertical="center"/>
    </xf>
    <xf numFmtId="185" fontId="46" fillId="0" borderId="112" xfId="0" applyNumberFormat="1" applyFont="1" applyBorder="1" applyAlignment="1">
      <alignment horizontal="right" vertical="center"/>
    </xf>
    <xf numFmtId="0" fontId="38" fillId="0" borderId="142" xfId="0" applyFont="1" applyBorder="1"/>
    <xf numFmtId="0" fontId="38" fillId="0" borderId="143" xfId="0" applyFont="1" applyBorder="1"/>
    <xf numFmtId="3" fontId="38" fillId="0" borderId="0" xfId="5" applyNumberFormat="1" applyFont="1" applyFill="1" applyAlignment="1">
      <alignment horizontal="left" vertical="center"/>
    </xf>
    <xf numFmtId="0" fontId="38" fillId="0" borderId="0" xfId="0" applyFont="1" applyAlignment="1">
      <alignment horizontal="left" vertical="center"/>
    </xf>
    <xf numFmtId="3" fontId="25" fillId="0" borderId="0" xfId="5" applyNumberFormat="1" applyFont="1" applyFill="1" applyAlignment="1">
      <alignment horizontal="center" vertical="center"/>
    </xf>
    <xf numFmtId="0" fontId="3" fillId="0" borderId="0" xfId="0" applyFont="1" applyAlignment="1">
      <alignment horizontal="center" vertical="center"/>
    </xf>
    <xf numFmtId="0" fontId="40" fillId="5" borderId="64" xfId="0" applyFont="1" applyFill="1" applyBorder="1" applyAlignment="1">
      <alignment horizontal="center" vertical="center" wrapText="1"/>
    </xf>
    <xf numFmtId="0" fontId="40" fillId="5" borderId="65" xfId="0" applyFont="1" applyFill="1" applyBorder="1" applyAlignment="1">
      <alignment horizontal="center" vertical="center"/>
    </xf>
    <xf numFmtId="0" fontId="40" fillId="5" borderId="58" xfId="0" applyFont="1" applyFill="1" applyBorder="1" applyAlignment="1">
      <alignment horizontal="center" vertical="center"/>
    </xf>
    <xf numFmtId="0" fontId="40" fillId="5" borderId="59" xfId="0" applyFont="1" applyFill="1" applyBorder="1" applyAlignment="1">
      <alignment horizontal="center" vertical="center"/>
    </xf>
    <xf numFmtId="0" fontId="40" fillId="5" borderId="62" xfId="0" applyFont="1" applyFill="1" applyBorder="1" applyAlignment="1">
      <alignment horizontal="center" vertical="center" wrapText="1"/>
    </xf>
    <xf numFmtId="0" fontId="40" fillId="5" borderId="24" xfId="0" applyFont="1" applyFill="1" applyBorder="1" applyAlignment="1">
      <alignment horizontal="center" vertical="center" wrapText="1"/>
    </xf>
    <xf numFmtId="184" fontId="38" fillId="4" borderId="20" xfId="0" applyNumberFormat="1" applyFont="1" applyFill="1" applyBorder="1" applyAlignment="1">
      <alignment vertical="center" shrinkToFit="1"/>
    </xf>
    <xf numFmtId="184" fontId="38" fillId="4" borderId="21" xfId="0" applyNumberFormat="1" applyFont="1" applyFill="1" applyBorder="1" applyAlignment="1">
      <alignment vertical="center" shrinkToFit="1"/>
    </xf>
    <xf numFmtId="184" fontId="38" fillId="4" borderId="25" xfId="0" applyNumberFormat="1" applyFont="1" applyFill="1" applyBorder="1" applyAlignment="1">
      <alignment vertical="center" shrinkToFit="1"/>
    </xf>
    <xf numFmtId="184" fontId="38" fillId="4" borderId="26" xfId="0" applyNumberFormat="1" applyFont="1" applyFill="1" applyBorder="1" applyAlignment="1">
      <alignment vertical="center" shrinkToFit="1"/>
    </xf>
    <xf numFmtId="184" fontId="38" fillId="4" borderId="27" xfId="0" applyNumberFormat="1" applyFont="1" applyFill="1" applyBorder="1" applyAlignment="1">
      <alignment vertical="center" shrinkToFit="1"/>
    </xf>
    <xf numFmtId="184" fontId="38" fillId="4" borderId="44" xfId="0" applyNumberFormat="1" applyFont="1" applyFill="1" applyBorder="1" applyAlignment="1">
      <alignment vertical="center" shrinkToFit="1"/>
    </xf>
    <xf numFmtId="0" fontId="38" fillId="0" borderId="110" xfId="0" applyFont="1" applyBorder="1"/>
    <xf numFmtId="0" fontId="38" fillId="0" borderId="111" xfId="0" applyFont="1" applyBorder="1"/>
    <xf numFmtId="0" fontId="27" fillId="0" borderId="0" xfId="0" applyFont="1" applyAlignment="1">
      <alignment vertical="top"/>
    </xf>
    <xf numFmtId="0" fontId="39" fillId="0" borderId="0" xfId="0" applyFont="1" applyAlignment="1">
      <alignment vertical="top"/>
    </xf>
    <xf numFmtId="3" fontId="27" fillId="0" borderId="0" xfId="5" applyNumberFormat="1" applyFont="1" applyFill="1" applyBorder="1" applyAlignment="1">
      <alignment horizontal="left" vertical="top"/>
    </xf>
    <xf numFmtId="0" fontId="27" fillId="0" borderId="0" xfId="0" applyFont="1" applyAlignment="1">
      <alignment vertical="top" wrapText="1"/>
    </xf>
    <xf numFmtId="0" fontId="47" fillId="5" borderId="75" xfId="0" applyFont="1" applyFill="1" applyBorder="1" applyAlignment="1">
      <alignment horizontal="center" vertical="center" wrapText="1"/>
    </xf>
    <xf numFmtId="0" fontId="47" fillId="5" borderId="51" xfId="0" applyFont="1" applyFill="1" applyBorder="1" applyAlignment="1">
      <alignment horizontal="center" vertical="center" wrapText="1"/>
    </xf>
    <xf numFmtId="0" fontId="47" fillId="5" borderId="39" xfId="0" applyFont="1" applyFill="1" applyBorder="1" applyAlignment="1">
      <alignment horizontal="center" vertical="center" wrapText="1"/>
    </xf>
    <xf numFmtId="0" fontId="47" fillId="5" borderId="56" xfId="0" applyFont="1" applyFill="1" applyBorder="1" applyAlignment="1">
      <alignment horizontal="center" vertical="center" wrapText="1"/>
    </xf>
    <xf numFmtId="0" fontId="47" fillId="5" borderId="75" xfId="0" applyFont="1" applyFill="1" applyBorder="1" applyAlignment="1">
      <alignment horizontal="center" vertical="center"/>
    </xf>
    <xf numFmtId="0" fontId="47" fillId="5" borderId="51" xfId="0" applyFont="1" applyFill="1" applyBorder="1" applyAlignment="1">
      <alignment horizontal="center" vertical="center"/>
    </xf>
    <xf numFmtId="0" fontId="38" fillId="0" borderId="0" xfId="0" applyFont="1"/>
    <xf numFmtId="0" fontId="38" fillId="4" borderId="0" xfId="0" applyFont="1" applyFill="1" applyAlignment="1">
      <alignment vertical="top"/>
    </xf>
    <xf numFmtId="3" fontId="38" fillId="4" borderId="0" xfId="7" applyNumberFormat="1" applyFont="1" applyFill="1" applyBorder="1" applyAlignment="1">
      <alignment horizontal="left" vertical="top"/>
    </xf>
    <xf numFmtId="3" fontId="35" fillId="0" borderId="0" xfId="5" applyNumberFormat="1" applyFont="1" applyFill="1" applyBorder="1" applyAlignment="1">
      <alignment horizontal="center" vertical="center"/>
    </xf>
    <xf numFmtId="0" fontId="2" fillId="0" borderId="144"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26" xfId="0" applyFont="1" applyBorder="1" applyAlignment="1">
      <alignment horizontal="center" vertical="center"/>
    </xf>
    <xf numFmtId="0" fontId="2" fillId="0" borderId="44" xfId="0" applyFont="1" applyBorder="1" applyAlignment="1">
      <alignment horizontal="center" vertical="center"/>
    </xf>
    <xf numFmtId="0" fontId="18" fillId="0" borderId="0" xfId="0" applyFont="1" applyAlignment="1">
      <alignment vertical="center" wrapText="1"/>
    </xf>
    <xf numFmtId="0" fontId="2" fillId="5" borderId="20"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94" xfId="0" applyFont="1" applyFill="1" applyBorder="1" applyAlignment="1">
      <alignment horizontal="center" vertical="center"/>
    </xf>
    <xf numFmtId="0" fontId="2" fillId="5" borderId="95" xfId="0" applyFont="1" applyFill="1" applyBorder="1" applyAlignment="1">
      <alignment horizontal="center" vertical="center"/>
    </xf>
    <xf numFmtId="0" fontId="2" fillId="5" borderId="94" xfId="0" applyFont="1" applyFill="1" applyBorder="1" applyAlignment="1">
      <alignment horizontal="center" vertical="center" wrapText="1"/>
    </xf>
    <xf numFmtId="0" fontId="2" fillId="5" borderId="95" xfId="0" applyFont="1" applyFill="1" applyBorder="1" applyAlignment="1">
      <alignment horizontal="center" vertical="center" wrapText="1"/>
    </xf>
    <xf numFmtId="0" fontId="2" fillId="6" borderId="182" xfId="0" applyFont="1" applyFill="1" applyBorder="1" applyAlignment="1">
      <alignment horizontal="center" vertical="center"/>
    </xf>
    <xf numFmtId="0" fontId="2" fillId="6" borderId="81"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85" xfId="0" applyFont="1" applyFill="1" applyBorder="1" applyAlignment="1">
      <alignment horizontal="center" vertical="center" wrapText="1"/>
    </xf>
    <xf numFmtId="0" fontId="2" fillId="6" borderId="184" xfId="0" applyFont="1" applyFill="1" applyBorder="1" applyAlignment="1">
      <alignment horizontal="center" vertical="center" wrapText="1"/>
    </xf>
    <xf numFmtId="0" fontId="2" fillId="6" borderId="190" xfId="0" applyFont="1" applyFill="1" applyBorder="1" applyAlignment="1">
      <alignment horizontal="center" vertical="center" wrapText="1"/>
    </xf>
    <xf numFmtId="0" fontId="2" fillId="6" borderId="178" xfId="0" applyFont="1" applyFill="1" applyBorder="1" applyAlignment="1">
      <alignment horizontal="center" vertical="center" wrapText="1"/>
    </xf>
    <xf numFmtId="0" fontId="2" fillId="6" borderId="114" xfId="0" applyFont="1" applyFill="1" applyBorder="1" applyAlignment="1">
      <alignment horizontal="center" vertical="center" wrapText="1"/>
    </xf>
    <xf numFmtId="0" fontId="2" fillId="6" borderId="179" xfId="0" applyFont="1" applyFill="1" applyBorder="1" applyAlignment="1">
      <alignment horizontal="center" vertical="center" wrapText="1"/>
    </xf>
    <xf numFmtId="0" fontId="2" fillId="6" borderId="180" xfId="0" applyFont="1" applyFill="1" applyBorder="1" applyAlignment="1">
      <alignment horizontal="center" vertical="center" wrapText="1"/>
    </xf>
    <xf numFmtId="0" fontId="2" fillId="6" borderId="186" xfId="0" applyFont="1" applyFill="1" applyBorder="1" applyAlignment="1">
      <alignment horizontal="center" vertical="center" wrapText="1"/>
    </xf>
    <xf numFmtId="0" fontId="2" fillId="6" borderId="191" xfId="0" applyFont="1" applyFill="1" applyBorder="1" applyAlignment="1">
      <alignment horizontal="center" vertical="center" wrapText="1"/>
    </xf>
    <xf numFmtId="0" fontId="2" fillId="6" borderId="75"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111" xfId="0" applyFont="1" applyFill="1" applyBorder="1" applyAlignment="1">
      <alignment horizontal="center" vertical="center"/>
    </xf>
    <xf numFmtId="0" fontId="2" fillId="6" borderId="181" xfId="0" applyFont="1" applyFill="1" applyBorder="1" applyAlignment="1">
      <alignment horizontal="center" vertical="center"/>
    </xf>
    <xf numFmtId="0" fontId="2" fillId="6" borderId="187" xfId="0" applyFont="1" applyFill="1" applyBorder="1" applyAlignment="1">
      <alignment horizontal="center" vertical="center"/>
    </xf>
    <xf numFmtId="0" fontId="2" fillId="6" borderId="192" xfId="0" applyFont="1" applyFill="1" applyBorder="1" applyAlignment="1">
      <alignment horizontal="center" vertical="center"/>
    </xf>
    <xf numFmtId="0" fontId="2" fillId="0" borderId="84" xfId="0" applyFont="1" applyBorder="1" applyAlignment="1">
      <alignment horizontal="center" vertical="center"/>
    </xf>
    <xf numFmtId="0" fontId="2" fillId="0" borderId="35" xfId="0" applyFont="1" applyBorder="1" applyAlignment="1">
      <alignment horizontal="center" vertical="center"/>
    </xf>
    <xf numFmtId="0" fontId="2" fillId="0" borderId="72"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3" xfId="0" applyFont="1" applyBorder="1" applyAlignment="1">
      <alignment horizontal="center" vertical="center"/>
    </xf>
    <xf numFmtId="0" fontId="2" fillId="0" borderId="51" xfId="0" applyFont="1" applyBorder="1" applyAlignment="1">
      <alignment horizontal="center" vertical="center"/>
    </xf>
    <xf numFmtId="0" fontId="2" fillId="6" borderId="166" xfId="0" applyFont="1" applyFill="1" applyBorder="1" applyAlignment="1">
      <alignment horizontal="center" vertical="center" wrapText="1"/>
    </xf>
    <xf numFmtId="0" fontId="2" fillId="6" borderId="177" xfId="0" applyFont="1" applyFill="1" applyBorder="1" applyAlignment="1">
      <alignment horizontal="center" vertical="center" wrapText="1"/>
    </xf>
    <xf numFmtId="0" fontId="2" fillId="6" borderId="72" xfId="0" applyFont="1" applyFill="1" applyBorder="1" applyAlignment="1">
      <alignment horizontal="center" vertical="center"/>
    </xf>
    <xf numFmtId="0" fontId="2" fillId="6" borderId="84" xfId="0" applyFont="1" applyFill="1" applyBorder="1" applyAlignment="1">
      <alignment horizontal="center" vertical="center"/>
    </xf>
    <xf numFmtId="0" fontId="2" fillId="6" borderId="126" xfId="0" applyFont="1" applyFill="1" applyBorder="1" applyAlignment="1">
      <alignment horizontal="center" vertical="center"/>
    </xf>
    <xf numFmtId="0" fontId="2" fillId="6" borderId="176" xfId="0" applyFont="1" applyFill="1" applyBorder="1" applyAlignment="1">
      <alignment horizontal="center" vertical="center"/>
    </xf>
    <xf numFmtId="0" fontId="2" fillId="6" borderId="183" xfId="0" applyFont="1" applyFill="1" applyBorder="1" applyAlignment="1">
      <alignment horizontal="center" vertical="center"/>
    </xf>
    <xf numFmtId="0" fontId="2" fillId="6" borderId="189" xfId="0" applyFont="1" applyFill="1" applyBorder="1" applyAlignment="1">
      <alignment horizontal="center" vertical="center"/>
    </xf>
    <xf numFmtId="0" fontId="2" fillId="0" borderId="55" xfId="0" applyFont="1" applyBorder="1" applyAlignment="1">
      <alignment horizontal="center" vertical="center" wrapText="1"/>
    </xf>
    <xf numFmtId="0" fontId="18" fillId="0" borderId="0" xfId="4" applyFont="1" applyAlignment="1">
      <alignment vertical="center" wrapText="1"/>
    </xf>
    <xf numFmtId="0" fontId="18" fillId="0" borderId="74" xfId="4" applyFont="1" applyBorder="1" applyAlignment="1">
      <alignment vertical="center" wrapText="1"/>
    </xf>
    <xf numFmtId="0" fontId="18" fillId="0" borderId="72" xfId="4" applyFont="1" applyBorder="1" applyAlignment="1">
      <alignment vertical="center" textRotation="255" wrapText="1"/>
    </xf>
    <xf numFmtId="0" fontId="18" fillId="0" borderId="84" xfId="4" applyFont="1" applyBorder="1" applyAlignment="1">
      <alignment vertical="center" textRotation="255" wrapText="1"/>
    </xf>
    <xf numFmtId="0" fontId="18" fillId="0" borderId="35" xfId="4" applyFont="1" applyBorder="1" applyAlignment="1">
      <alignment vertical="center" textRotation="255" wrapText="1"/>
    </xf>
    <xf numFmtId="0" fontId="18" fillId="0" borderId="75" xfId="4" applyFont="1" applyBorder="1" applyAlignment="1">
      <alignment vertical="center" textRotation="255" wrapText="1"/>
    </xf>
    <xf numFmtId="0" fontId="18" fillId="0" borderId="73" xfId="4" applyFont="1" applyBorder="1" applyAlignment="1">
      <alignment vertical="center" textRotation="255" wrapText="1"/>
    </xf>
    <xf numFmtId="0" fontId="18" fillId="0" borderId="51" xfId="4" applyFont="1" applyBorder="1" applyAlignment="1">
      <alignment vertical="center" textRotation="255" wrapText="1"/>
    </xf>
    <xf numFmtId="0" fontId="15" fillId="5" borderId="75" xfId="4" applyFont="1" applyFill="1" applyBorder="1" applyAlignment="1">
      <alignment horizontal="center" vertical="center" wrapText="1"/>
    </xf>
    <xf numFmtId="0" fontId="15" fillId="5" borderId="111" xfId="4" applyFont="1" applyFill="1" applyBorder="1" applyAlignment="1">
      <alignment horizontal="center" vertical="center" wrapText="1"/>
    </xf>
    <xf numFmtId="0" fontId="19" fillId="5" borderId="75" xfId="4" applyFont="1" applyFill="1" applyBorder="1" applyAlignment="1">
      <alignment horizontal="center" vertical="center" wrapText="1"/>
    </xf>
    <xf numFmtId="0" fontId="19" fillId="5" borderId="111" xfId="4" applyFont="1" applyFill="1" applyBorder="1" applyAlignment="1">
      <alignment horizontal="center" vertical="center" wrapText="1"/>
    </xf>
    <xf numFmtId="0" fontId="35" fillId="0" borderId="0" xfId="4" applyFont="1" applyAlignment="1">
      <alignment horizontal="center" vertical="center"/>
    </xf>
    <xf numFmtId="0" fontId="18" fillId="0" borderId="39" xfId="4" applyFont="1" applyBorder="1" applyAlignment="1">
      <alignment vertical="center" wrapText="1"/>
    </xf>
    <xf numFmtId="0" fontId="18" fillId="0" borderId="43" xfId="4" applyFont="1" applyBorder="1" applyAlignment="1">
      <alignment vertical="center" wrapText="1"/>
    </xf>
    <xf numFmtId="0" fontId="18" fillId="0" borderId="56" xfId="4" applyFont="1" applyBorder="1" applyAlignment="1">
      <alignment vertical="center" wrapText="1"/>
    </xf>
    <xf numFmtId="0" fontId="18" fillId="0" borderId="39" xfId="4" applyFont="1" applyBorder="1" applyAlignment="1">
      <alignment vertical="center"/>
    </xf>
    <xf numFmtId="0" fontId="18" fillId="0" borderId="43" xfId="4" applyFont="1" applyBorder="1" applyAlignment="1">
      <alignment vertical="center"/>
    </xf>
    <xf numFmtId="0" fontId="18" fillId="0" borderId="56" xfId="4" applyFont="1" applyBorder="1" applyAlignment="1">
      <alignment vertical="center"/>
    </xf>
    <xf numFmtId="0" fontId="18" fillId="0" borderId="39" xfId="4" applyFont="1" applyBorder="1" applyAlignment="1">
      <alignment horizontal="center" vertical="center" wrapText="1"/>
    </xf>
    <xf numFmtId="0" fontId="18" fillId="0" borderId="43" xfId="4" applyFont="1" applyBorder="1" applyAlignment="1">
      <alignment horizontal="center" vertical="center" wrapText="1"/>
    </xf>
    <xf numFmtId="0" fontId="18" fillId="0" borderId="56" xfId="4" applyFont="1" applyBorder="1" applyAlignment="1">
      <alignment horizontal="center" vertical="center" wrapText="1"/>
    </xf>
    <xf numFmtId="0" fontId="18" fillId="0" borderId="39" xfId="4" applyFont="1" applyBorder="1" applyAlignment="1">
      <alignment horizontal="center" vertical="center"/>
    </xf>
    <xf numFmtId="0" fontId="18" fillId="0" borderId="56" xfId="4" applyFont="1" applyBorder="1" applyAlignment="1">
      <alignment horizontal="center" vertical="center"/>
    </xf>
    <xf numFmtId="0" fontId="18" fillId="0" borderId="75" xfId="4" applyFont="1" applyBorder="1" applyAlignment="1">
      <alignment horizontal="center" vertical="center" wrapText="1"/>
    </xf>
    <xf numFmtId="0" fontId="18" fillId="0" borderId="73" xfId="4" applyFont="1" applyBorder="1" applyAlignment="1">
      <alignment horizontal="center" vertical="center" wrapText="1"/>
    </xf>
    <xf numFmtId="0" fontId="18" fillId="0" borderId="51" xfId="4" applyFont="1" applyBorder="1" applyAlignment="1">
      <alignment horizontal="center" vertical="center" wrapText="1"/>
    </xf>
    <xf numFmtId="0" fontId="0" fillId="0" borderId="0" xfId="0" applyAlignment="1">
      <alignment vertical="center"/>
    </xf>
    <xf numFmtId="0" fontId="0" fillId="0" borderId="34" xfId="0" applyBorder="1" applyAlignment="1">
      <alignment vertical="center"/>
    </xf>
    <xf numFmtId="0" fontId="0" fillId="0" borderId="0" xfId="0" applyAlignment="1">
      <alignment vertical="top" wrapText="1"/>
    </xf>
    <xf numFmtId="0" fontId="0" fillId="0" borderId="75" xfId="0" applyBorder="1" applyAlignment="1">
      <alignment horizontal="center" vertical="center"/>
    </xf>
    <xf numFmtId="0" fontId="0" fillId="0" borderId="51" xfId="0" applyBorder="1" applyAlignment="1">
      <alignment horizontal="center" vertical="center"/>
    </xf>
    <xf numFmtId="3" fontId="43" fillId="0" borderId="0" xfId="5" applyNumberFormat="1" applyFont="1" applyFill="1" applyAlignment="1">
      <alignment horizontal="left" vertical="center"/>
    </xf>
    <xf numFmtId="0" fontId="43" fillId="0" borderId="0" xfId="0" applyFont="1" applyAlignment="1">
      <alignment horizontal="left" vertical="center"/>
    </xf>
    <xf numFmtId="0" fontId="2" fillId="5" borderId="79" xfId="0" applyFont="1" applyFill="1" applyBorder="1" applyAlignment="1">
      <alignment horizontal="center" vertical="center"/>
    </xf>
    <xf numFmtId="0" fontId="2" fillId="0" borderId="144" xfId="0" applyFont="1" applyBorder="1" applyAlignment="1">
      <alignment horizontal="center" vertical="top" wrapText="1"/>
    </xf>
    <xf numFmtId="0" fontId="2" fillId="0" borderId="81" xfId="0" applyFont="1" applyBorder="1" applyAlignment="1">
      <alignment horizontal="center" vertical="top" wrapText="1"/>
    </xf>
  </cellXfs>
  <cellStyles count="133">
    <cellStyle name="，付 .0桁" xfId="9"/>
    <cellStyle name="=C:\WINDOWS\SYSTEM32\COMMAND.COM" xfId="10"/>
    <cellStyle name="blank" xfId="11"/>
    <cellStyle name="Calc Currency (0)" xfId="12"/>
    <cellStyle name="Calc Currency (2)" xfId="13"/>
    <cellStyle name="Calc Percent (0)" xfId="14"/>
    <cellStyle name="Calc Percent (1)" xfId="15"/>
    <cellStyle name="Calc Percent (2)" xfId="16"/>
    <cellStyle name="Calc Units (0)" xfId="17"/>
    <cellStyle name="Calc Units (1)" xfId="18"/>
    <cellStyle name="Calc Units (2)" xfId="19"/>
    <cellStyle name="Comma  - Style1" xfId="20"/>
    <cellStyle name="Comma  - Style2" xfId="21"/>
    <cellStyle name="Comma  - Style3" xfId="22"/>
    <cellStyle name="Comma  - Style4" xfId="23"/>
    <cellStyle name="Comma  - Style5" xfId="24"/>
    <cellStyle name="Comma  - Style6" xfId="25"/>
    <cellStyle name="Comma  - Style7" xfId="26"/>
    <cellStyle name="Comma  - Style8" xfId="27"/>
    <cellStyle name="Comma [0]_#6 Temps &amp; Contractors" xfId="28"/>
    <cellStyle name="Comma [00]" xfId="29"/>
    <cellStyle name="Comma_#6 Temps &amp; Contractors" xfId="30"/>
    <cellStyle name="Currency [0]_#6 Temps &amp; Contractors" xfId="31"/>
    <cellStyle name="Currency [00]" xfId="32"/>
    <cellStyle name="Currency_#6 Temps &amp; Contractors" xfId="33"/>
    <cellStyle name="Date Short" xfId="34"/>
    <cellStyle name="Enter Currency (0)" xfId="35"/>
    <cellStyle name="Enter Currency (2)" xfId="36"/>
    <cellStyle name="Enter Units (0)" xfId="37"/>
    <cellStyle name="Enter Units (1)" xfId="38"/>
    <cellStyle name="Enter Units (2)" xfId="39"/>
    <cellStyle name="entry" xfId="40"/>
    <cellStyle name="Followed Hyperlink" xfId="41"/>
    <cellStyle name="Grey" xfId="42"/>
    <cellStyle name="Header" xfId="43"/>
    <cellStyle name="Header1" xfId="44"/>
    <cellStyle name="Header2" xfId="45"/>
    <cellStyle name="Hyperlink" xfId="46"/>
    <cellStyle name="Input [yellow]" xfId="47"/>
    <cellStyle name="Link Currency (0)" xfId="48"/>
    <cellStyle name="Link Currency (2)" xfId="49"/>
    <cellStyle name="Link Units (0)" xfId="50"/>
    <cellStyle name="Link Units (1)" xfId="51"/>
    <cellStyle name="Link Units (2)" xfId="52"/>
    <cellStyle name="Normal - Style1" xfId="53"/>
    <cellStyle name="Normal_# 41-Market &amp;Trends" xfId="54"/>
    <cellStyle name="NotApplicable" xfId="55"/>
    <cellStyle name="ParaBirimi [0]_RESULTS" xfId="56"/>
    <cellStyle name="ParaBirimi_RESULTS" xfId="57"/>
    <cellStyle name="Percent (0)" xfId="58"/>
    <cellStyle name="Percent [0]" xfId="59"/>
    <cellStyle name="Percent [00]" xfId="60"/>
    <cellStyle name="Percent [2]" xfId="61"/>
    <cellStyle name="Percent_#6 Temps &amp; Contractors" xfId="62"/>
    <cellStyle name="PrePop Currency (0)" xfId="63"/>
    <cellStyle name="PrePop Currency (2)" xfId="64"/>
    <cellStyle name="PrePop Units (0)" xfId="65"/>
    <cellStyle name="PrePop Units (1)" xfId="66"/>
    <cellStyle name="PrePop Units (2)" xfId="67"/>
    <cellStyle name="price" xfId="68"/>
    <cellStyle name="ProblemFunc" xfId="69"/>
    <cellStyle name="PSChar" xfId="70"/>
    <cellStyle name="PSDate" xfId="71"/>
    <cellStyle name="PSDec" xfId="72"/>
    <cellStyle name="PSHeading" xfId="73"/>
    <cellStyle name="PSInt" xfId="74"/>
    <cellStyle name="PSSpacer" xfId="75"/>
    <cellStyle name="revised" xfId="76"/>
    <cellStyle name="s]_x000d__x000a_load=_x000d__x000a_Beep=yes_x000d__x000a_NullPort=None_x000d__x000a_BorderWidth=3_x000d__x000a_CursorBlinkRate=530_x000d__x000a_DoubleClickSpeed=452_x000d__x000a_Programs=com exe bat pif_x000d_" xfId="77"/>
    <cellStyle name="section" xfId="78"/>
    <cellStyle name="subhead" xfId="79"/>
    <cellStyle name="TableBody" xfId="80"/>
    <cellStyle name="Text Indent A" xfId="81"/>
    <cellStyle name="Text Indent B" xfId="82"/>
    <cellStyle name="Text Indent C" xfId="83"/>
    <cellStyle name="TextEntry" xfId="84"/>
    <cellStyle name="title" xfId="85"/>
    <cellStyle name="Virg・ [0]_RESULTS" xfId="86"/>
    <cellStyle name="Virg・_RESULTS" xfId="87"/>
    <cellStyle name="オブジェクト入力セル" xfId="88"/>
    <cellStyle name="スタイル 1" xfId="89"/>
    <cellStyle name="スタイル 10" xfId="90"/>
    <cellStyle name="スタイル 11" xfId="91"/>
    <cellStyle name="スタイル 12" xfId="92"/>
    <cellStyle name="スタイル 2" xfId="93"/>
    <cellStyle name="スタイル 3" xfId="94"/>
    <cellStyle name="スタイル 4" xfId="95"/>
    <cellStyle name="スタイル 5" xfId="96"/>
    <cellStyle name="スタイル 6" xfId="97"/>
    <cellStyle name="スタイル 7" xfId="98"/>
    <cellStyle name="スタイル 8" xfId="99"/>
    <cellStyle name="スタイル 9" xfId="100"/>
    <cellStyle name="ﾄ褊褂燾・[0]_PERSONAL" xfId="101"/>
    <cellStyle name="ﾄ褊褂燾饑PERSONAL" xfId="102"/>
    <cellStyle name="パーセント 2" xfId="103"/>
    <cellStyle name="パーセント 3" xfId="8"/>
    <cellStyle name="ﾎ磊隆_PERSONAL" xfId="104"/>
    <cellStyle name="マクロ入力セル" xfId="105"/>
    <cellStyle name="ﾔ竟瑙糺・[0]_PERSONAL" xfId="106"/>
    <cellStyle name="ﾔ竟瑙糺饑PERSONAL" xfId="107"/>
    <cellStyle name="丸ゴシ" xfId="108"/>
    <cellStyle name="桁蟻唇Ｆ [0.00]_H8_10月度集計" xfId="109"/>
    <cellStyle name="桁蟻唇Ｆ_H8_10月度集計" xfId="110"/>
    <cellStyle name="桁区切り" xfId="132" builtinId="6"/>
    <cellStyle name="桁区切り [0.000]" xfId="111"/>
    <cellStyle name="桁区切り 2" xfId="112"/>
    <cellStyle name="桁区切り 2 2" xfId="5"/>
    <cellStyle name="桁区切り 3" xfId="113"/>
    <cellStyle name="桁区切り 4" xfId="114"/>
    <cellStyle name="桁区切り 4 2" xfId="115"/>
    <cellStyle name="桁区切り 5" xfId="7"/>
    <cellStyle name="見出し1" xfId="116"/>
    <cellStyle name="見出し2" xfId="117"/>
    <cellStyle name="属性類" xfId="118"/>
    <cellStyle name="脱浦 [0.00]_134組織" xfId="119"/>
    <cellStyle name="脱浦_134組織" xfId="120"/>
    <cellStyle name="通浦 [0.00]_laroux" xfId="121"/>
    <cellStyle name="通浦_laroux" xfId="122"/>
    <cellStyle name="入力セル" xfId="123"/>
    <cellStyle name="標準" xfId="0" builtinId="0"/>
    <cellStyle name="標準 2" xfId="124"/>
    <cellStyle name="標準 2 2" xfId="125"/>
    <cellStyle name="標準 2 2 2" xfId="126"/>
    <cellStyle name="標準 3" xfId="127"/>
    <cellStyle name="標準 3 2" xfId="4"/>
    <cellStyle name="標準 4" xfId="2"/>
    <cellStyle name="標準 5" xfId="128"/>
    <cellStyle name="標準_Book1" xfId="3"/>
    <cellStyle name="標準_様式案" xfId="6"/>
    <cellStyle name="標準_様式集（Excel）黒" xfId="1"/>
    <cellStyle name="標準Ａ" xfId="129"/>
    <cellStyle name="未定義" xfId="130"/>
    <cellStyle name="未定義 2" xfId="13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2" name="Line 8">
          <a:extLst>
            <a:ext uri="{FF2B5EF4-FFF2-40B4-BE49-F238E27FC236}">
              <a16:creationId xmlns:a16="http://schemas.microsoft.com/office/drawing/2014/main" id="{00000000-0008-0000-0000-00000200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14</xdr:row>
      <xdr:rowOff>0</xdr:rowOff>
    </xdr:from>
    <xdr:to>
      <xdr:col>10</xdr:col>
      <xdr:colOff>0</xdr:colOff>
      <xdr:row>14</xdr:row>
      <xdr:rowOff>0</xdr:rowOff>
    </xdr:to>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bwMode="auto">
        <a:xfrm>
          <a:off x="742950" y="3819525"/>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38</xdr:row>
      <xdr:rowOff>0</xdr:rowOff>
    </xdr:from>
    <xdr:to>
      <xdr:col>2</xdr:col>
      <xdr:colOff>0</xdr:colOff>
      <xdr:row>38</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flipH="1" flipV="1">
          <a:off x="161925" y="9182100"/>
          <a:ext cx="2657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38</xdr:row>
      <xdr:rowOff>0</xdr:rowOff>
    </xdr:from>
    <xdr:to>
      <xdr:col>1</xdr:col>
      <xdr:colOff>0</xdr:colOff>
      <xdr:row>38</xdr:row>
      <xdr:rowOff>0</xdr:rowOff>
    </xdr:to>
    <xdr:sp macro="" textlink="">
      <xdr:nvSpPr>
        <xdr:cNvPr id="4" name="Line 87">
          <a:extLst>
            <a:ext uri="{FF2B5EF4-FFF2-40B4-BE49-F238E27FC236}">
              <a16:creationId xmlns:a16="http://schemas.microsoft.com/office/drawing/2014/main" id="{00000000-0008-0000-0400-000004000000}"/>
            </a:ext>
          </a:extLst>
        </xdr:cNvPr>
        <xdr:cNvSpPr>
          <a:spLocks noChangeShapeType="1"/>
        </xdr:cNvSpPr>
      </xdr:nvSpPr>
      <xdr:spPr bwMode="auto">
        <a:xfrm flipH="1" flipV="1">
          <a:off x="9525" y="91821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14</xdr:row>
      <xdr:rowOff>228600</xdr:rowOff>
    </xdr:from>
    <xdr:to>
      <xdr:col>28</xdr:col>
      <xdr:colOff>0</xdr:colOff>
      <xdr:row>14</xdr:row>
      <xdr:rowOff>228600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2111692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0</xdr:colOff>
      <xdr:row>14</xdr:row>
      <xdr:rowOff>228600</xdr:rowOff>
    </xdr:from>
    <xdr:to>
      <xdr:col>28</xdr:col>
      <xdr:colOff>0</xdr:colOff>
      <xdr:row>14</xdr:row>
      <xdr:rowOff>228600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2111692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5"/>
  <sheetViews>
    <sheetView tabSelected="1" view="pageBreakPreview" zoomScaleNormal="100" zoomScaleSheetLayoutView="100" workbookViewId="0">
      <selection activeCell="K13" sqref="K13"/>
    </sheetView>
  </sheetViews>
  <sheetFormatPr defaultColWidth="8.875" defaultRowHeight="13.5"/>
  <cols>
    <col min="1" max="1" width="9.875" style="2" customWidth="1"/>
    <col min="2" max="3" width="5.875" style="2" customWidth="1"/>
    <col min="4" max="8" width="11.375" style="2" customWidth="1"/>
    <col min="9" max="10" width="5.875" style="2" customWidth="1"/>
    <col min="11" max="11" width="9.875" style="2" customWidth="1"/>
    <col min="12" max="16384" width="8.875" style="2"/>
  </cols>
  <sheetData>
    <row r="7" spans="1:11" ht="15" customHeight="1">
      <c r="A7" s="1"/>
      <c r="B7" s="1"/>
      <c r="C7" s="1"/>
      <c r="D7" s="1"/>
      <c r="E7" s="1"/>
      <c r="F7" s="1"/>
      <c r="G7" s="1"/>
      <c r="H7" s="1"/>
      <c r="I7" s="1"/>
      <c r="J7" s="1"/>
      <c r="K7" s="1"/>
    </row>
    <row r="8" spans="1:11" ht="15" customHeight="1">
      <c r="A8" s="3"/>
      <c r="B8" s="3"/>
      <c r="C8" s="3"/>
      <c r="D8" s="3"/>
      <c r="E8" s="3"/>
      <c r="F8" s="3"/>
      <c r="G8" s="3"/>
      <c r="H8" s="3"/>
      <c r="I8" s="3"/>
      <c r="J8" s="3"/>
      <c r="K8" s="3"/>
    </row>
    <row r="9" spans="1:11" ht="35.25" customHeight="1">
      <c r="C9" s="651" t="s">
        <v>602</v>
      </c>
      <c r="D9" s="651"/>
      <c r="E9" s="651"/>
      <c r="F9" s="651"/>
      <c r="G9" s="651"/>
      <c r="H9" s="651"/>
      <c r="I9" s="651"/>
      <c r="J9" s="4"/>
      <c r="K9" s="3"/>
    </row>
    <row r="10" spans="1:11" ht="35.25" customHeight="1">
      <c r="C10" s="651" t="s">
        <v>603</v>
      </c>
      <c r="D10" s="651"/>
      <c r="E10" s="651"/>
      <c r="F10" s="651"/>
      <c r="G10" s="651"/>
      <c r="H10" s="651"/>
      <c r="I10" s="651"/>
      <c r="J10" s="4"/>
      <c r="K10" s="3"/>
    </row>
    <row r="11" spans="1:11" ht="35.25" customHeight="1">
      <c r="C11" s="651" t="s">
        <v>505</v>
      </c>
      <c r="D11" s="651"/>
      <c r="E11" s="651"/>
      <c r="F11" s="651"/>
      <c r="G11" s="651"/>
      <c r="H11" s="651"/>
      <c r="I11" s="651"/>
      <c r="J11" s="4"/>
      <c r="K11" s="3"/>
    </row>
    <row r="12" spans="1:11" ht="35.25" customHeight="1">
      <c r="C12" s="651" t="s">
        <v>0</v>
      </c>
      <c r="D12" s="651"/>
      <c r="E12" s="651"/>
      <c r="F12" s="651"/>
      <c r="G12" s="651"/>
      <c r="H12" s="651"/>
      <c r="I12" s="651"/>
      <c r="J12" s="4"/>
      <c r="K12" s="3"/>
    </row>
    <row r="13" spans="1:11" ht="35.25" customHeight="1">
      <c r="B13" s="652" t="s">
        <v>1</v>
      </c>
      <c r="C13" s="652"/>
      <c r="D13" s="652"/>
      <c r="E13" s="652"/>
      <c r="F13" s="652"/>
      <c r="G13" s="652"/>
      <c r="H13" s="652"/>
      <c r="I13" s="652"/>
      <c r="J13" s="652"/>
      <c r="K13" s="3"/>
    </row>
    <row r="14" spans="1:11">
      <c r="A14" s="1"/>
      <c r="B14" s="1"/>
      <c r="C14" s="1"/>
      <c r="D14" s="1"/>
      <c r="E14" s="1"/>
      <c r="F14" s="1"/>
      <c r="G14" s="1"/>
      <c r="H14" s="1"/>
      <c r="I14" s="1"/>
      <c r="J14" s="1"/>
      <c r="K14" s="1"/>
    </row>
    <row r="15" spans="1:11" ht="18.75">
      <c r="A15" s="3"/>
      <c r="B15" s="3"/>
      <c r="C15" s="3"/>
      <c r="D15" s="3"/>
      <c r="E15" s="3"/>
      <c r="F15" s="3"/>
      <c r="G15" s="3"/>
      <c r="H15" s="3"/>
      <c r="I15" s="3"/>
      <c r="J15" s="3"/>
      <c r="K15" s="3"/>
    </row>
    <row r="16" spans="1:11" ht="29.25" customHeight="1">
      <c r="B16" s="652"/>
      <c r="C16" s="652"/>
      <c r="D16" s="652"/>
      <c r="E16" s="652"/>
      <c r="F16" s="652"/>
      <c r="G16" s="652"/>
      <c r="H16" s="652"/>
      <c r="I16" s="652"/>
      <c r="J16" s="652"/>
      <c r="K16" s="3"/>
    </row>
    <row r="18" spans="1:11" ht="48.6" customHeight="1">
      <c r="A18" s="1"/>
      <c r="B18" s="1"/>
      <c r="C18" s="1"/>
      <c r="D18" s="1"/>
      <c r="E18" s="1"/>
      <c r="F18" s="1"/>
      <c r="G18" s="1"/>
      <c r="H18" s="1"/>
      <c r="I18" s="1"/>
      <c r="J18" s="1"/>
      <c r="K18" s="1"/>
    </row>
    <row r="19" spans="1:11" ht="90" customHeight="1">
      <c r="A19" s="1"/>
      <c r="B19" s="1"/>
      <c r="C19" s="1"/>
      <c r="D19" s="1"/>
      <c r="E19" s="1"/>
      <c r="F19" s="1"/>
      <c r="G19" s="1"/>
      <c r="H19" s="1"/>
      <c r="I19" s="1"/>
      <c r="J19" s="1"/>
      <c r="K19" s="1"/>
    </row>
    <row r="20" spans="1:11" ht="90" customHeight="1">
      <c r="A20" s="1"/>
      <c r="B20" s="1"/>
      <c r="C20" s="1"/>
      <c r="D20" s="1"/>
      <c r="E20" s="1"/>
      <c r="F20" s="1"/>
      <c r="G20" s="1"/>
      <c r="H20" s="1"/>
      <c r="I20" s="1"/>
      <c r="J20" s="1"/>
      <c r="K20" s="1"/>
    </row>
    <row r="21" spans="1:11" ht="15" customHeight="1">
      <c r="A21" s="1"/>
      <c r="B21" s="649"/>
      <c r="C21" s="649"/>
      <c r="D21" s="649"/>
      <c r="E21" s="649"/>
      <c r="F21" s="649"/>
      <c r="G21" s="649"/>
      <c r="H21" s="649"/>
      <c r="I21" s="649"/>
      <c r="J21" s="649"/>
      <c r="K21" s="1"/>
    </row>
    <row r="23" spans="1:11" ht="36" customHeight="1">
      <c r="B23" s="649" t="s">
        <v>607</v>
      </c>
      <c r="C23" s="649"/>
      <c r="D23" s="649"/>
      <c r="E23" s="649"/>
      <c r="F23" s="649"/>
      <c r="G23" s="649"/>
      <c r="H23" s="649"/>
      <c r="I23" s="649"/>
      <c r="J23" s="649"/>
      <c r="K23" s="5"/>
    </row>
    <row r="24" spans="1:11" ht="36" customHeight="1">
      <c r="B24" s="649"/>
      <c r="C24" s="649"/>
      <c r="D24" s="649"/>
      <c r="E24" s="649"/>
      <c r="F24" s="649"/>
      <c r="G24" s="649"/>
      <c r="H24" s="649"/>
      <c r="I24" s="649"/>
      <c r="J24" s="649"/>
      <c r="K24" s="5"/>
    </row>
    <row r="25" spans="1:11" ht="27" customHeight="1">
      <c r="B25" s="650" t="s">
        <v>602</v>
      </c>
      <c r="C25" s="650"/>
      <c r="D25" s="650"/>
      <c r="E25" s="650"/>
      <c r="F25" s="650"/>
      <c r="G25" s="650"/>
      <c r="H25" s="650"/>
      <c r="I25" s="650"/>
      <c r="J25" s="650"/>
      <c r="K25" s="6"/>
    </row>
  </sheetData>
  <mergeCells count="10">
    <mergeCell ref="B23:J23"/>
    <mergeCell ref="B25:J25"/>
    <mergeCell ref="C9:I9"/>
    <mergeCell ref="C11:I11"/>
    <mergeCell ref="C12:I12"/>
    <mergeCell ref="B13:J13"/>
    <mergeCell ref="B16:J16"/>
    <mergeCell ref="B21:J21"/>
    <mergeCell ref="C10:I10"/>
    <mergeCell ref="B24:J24"/>
  </mergeCells>
  <phoneticPr fontId="7"/>
  <printOptions horizontalCentered="1" verticalCentered="1"/>
  <pageMargins left="0.70866141732283472" right="0.59055118110236227" top="0.98425196850393704" bottom="0.98425196850393704" header="0.51181102362204722" footer="0.51181102362204722"/>
  <pageSetup paperSize="9" fitToWidth="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ColWidth="9" defaultRowHeight="12"/>
  <cols>
    <col min="1" max="3" width="2.625" style="269" customWidth="1"/>
    <col min="4" max="4" width="33.375" style="269" customWidth="1"/>
    <col min="5" max="6" width="15.625" style="269" customWidth="1"/>
    <col min="7" max="7" width="37.75" style="269" bestFit="1" customWidth="1"/>
    <col min="8" max="8" width="2.5" style="269" customWidth="1"/>
    <col min="9" max="21" width="12.625" style="269" customWidth="1"/>
    <col min="22" max="22" width="3.125" style="269" customWidth="1"/>
    <col min="23" max="36" width="12.625" style="269" customWidth="1"/>
    <col min="37" max="56" width="13.625" style="269" customWidth="1"/>
    <col min="57" max="16384" width="9" style="269"/>
  </cols>
  <sheetData>
    <row r="1" spans="1:14" s="270" customFormat="1" ht="20.100000000000001" customHeight="1">
      <c r="B1" s="271" t="s">
        <v>221</v>
      </c>
      <c r="C1" s="272"/>
      <c r="D1" s="272"/>
      <c r="E1" s="272"/>
      <c r="F1" s="272"/>
      <c r="G1" s="272"/>
      <c r="H1" s="273"/>
      <c r="I1" s="273"/>
      <c r="J1" s="273"/>
      <c r="K1" s="273"/>
    </row>
    <row r="2" spans="1:14" s="270" customFormat="1" ht="9.9499999999999993" customHeight="1">
      <c r="A2" s="274"/>
      <c r="B2" s="273"/>
      <c r="C2" s="273"/>
      <c r="D2" s="275"/>
      <c r="E2" s="276"/>
      <c r="F2" s="276"/>
      <c r="G2" s="276"/>
      <c r="H2" s="273"/>
    </row>
    <row r="3" spans="1:14" s="279" customFormat="1" ht="20.100000000000001" customHeight="1">
      <c r="A3" s="277"/>
      <c r="B3" s="795" t="s">
        <v>222</v>
      </c>
      <c r="C3" s="795"/>
      <c r="D3" s="795"/>
      <c r="E3" s="795"/>
      <c r="F3" s="795"/>
      <c r="G3" s="795"/>
      <c r="H3" s="275"/>
      <c r="I3" s="275"/>
      <c r="J3" s="275"/>
      <c r="K3" s="275"/>
      <c r="L3" s="278"/>
      <c r="M3" s="278"/>
      <c r="N3" s="278"/>
    </row>
    <row r="4" spans="1:14" ht="8.25" customHeight="1" thickBot="1">
      <c r="A4" s="275"/>
      <c r="B4" s="275"/>
      <c r="C4" s="275"/>
      <c r="D4" s="275"/>
      <c r="E4" s="275"/>
      <c r="F4" s="275"/>
      <c r="G4" s="275"/>
      <c r="H4" s="275"/>
      <c r="I4" s="275"/>
      <c r="J4" s="275"/>
      <c r="K4" s="275"/>
    </row>
    <row r="5" spans="1:14" ht="20.100000000000001" customHeight="1">
      <c r="B5" s="796"/>
      <c r="C5" s="797"/>
      <c r="D5" s="798"/>
      <c r="E5" s="280" t="s">
        <v>223</v>
      </c>
      <c r="F5" s="281" t="s">
        <v>630</v>
      </c>
      <c r="G5" s="802" t="s">
        <v>224</v>
      </c>
      <c r="H5" s="282"/>
    </row>
    <row r="6" spans="1:14" ht="20.100000000000001" customHeight="1" thickBot="1">
      <c r="B6" s="799"/>
      <c r="C6" s="800"/>
      <c r="D6" s="801"/>
      <c r="E6" s="283" t="s">
        <v>225</v>
      </c>
      <c r="F6" s="616" t="s">
        <v>226</v>
      </c>
      <c r="G6" s="803"/>
      <c r="H6" s="282"/>
    </row>
    <row r="7" spans="1:14" s="284" customFormat="1" ht="20.100000000000001" customHeight="1">
      <c r="B7" s="285"/>
      <c r="C7" s="286" t="s">
        <v>228</v>
      </c>
      <c r="D7" s="287"/>
      <c r="E7" s="288"/>
      <c r="F7" s="288"/>
      <c r="G7" s="289"/>
      <c r="H7" s="282"/>
    </row>
    <row r="8" spans="1:14" s="284" customFormat="1" ht="20.100000000000001" customHeight="1">
      <c r="B8" s="285"/>
      <c r="C8" s="290" t="s">
        <v>228</v>
      </c>
      <c r="D8" s="291"/>
      <c r="E8" s="292"/>
      <c r="F8" s="292"/>
      <c r="G8" s="293"/>
      <c r="H8" s="282"/>
    </row>
    <row r="9" spans="1:14" s="284" customFormat="1" ht="20.100000000000001" customHeight="1">
      <c r="B9" s="285"/>
      <c r="C9" s="294" t="s">
        <v>228</v>
      </c>
      <c r="D9" s="295"/>
      <c r="E9" s="296"/>
      <c r="F9" s="296"/>
      <c r="G9" s="297"/>
      <c r="H9" s="282"/>
    </row>
    <row r="10" spans="1:14" s="284" customFormat="1" ht="20.100000000000001" customHeight="1">
      <c r="B10" s="298" t="s">
        <v>229</v>
      </c>
      <c r="C10" s="793" t="s">
        <v>230</v>
      </c>
      <c r="D10" s="794"/>
      <c r="E10" s="299"/>
      <c r="F10" s="299"/>
      <c r="G10" s="300"/>
      <c r="H10" s="282"/>
    </row>
    <row r="11" spans="1:14" s="284" customFormat="1" ht="20.100000000000001" customHeight="1">
      <c r="B11" s="285"/>
      <c r="C11" s="286" t="s">
        <v>228</v>
      </c>
      <c r="D11" s="287"/>
      <c r="E11" s="288"/>
      <c r="F11" s="288"/>
      <c r="G11" s="289"/>
      <c r="H11" s="282"/>
    </row>
    <row r="12" spans="1:14" s="284" customFormat="1" ht="20.100000000000001" customHeight="1">
      <c r="B12" s="285"/>
      <c r="C12" s="290" t="s">
        <v>228</v>
      </c>
      <c r="D12" s="291"/>
      <c r="E12" s="292"/>
      <c r="F12" s="292"/>
      <c r="G12" s="293"/>
      <c r="H12" s="282"/>
    </row>
    <row r="13" spans="1:14" s="284" customFormat="1" ht="20.100000000000001" customHeight="1">
      <c r="B13" s="285"/>
      <c r="C13" s="290" t="s">
        <v>227</v>
      </c>
      <c r="D13" s="599"/>
      <c r="E13" s="600"/>
      <c r="F13" s="600"/>
      <c r="G13" s="601"/>
      <c r="H13" s="282"/>
    </row>
    <row r="14" spans="1:14" s="284" customFormat="1" ht="20.100000000000001" customHeight="1">
      <c r="B14" s="285"/>
      <c r="C14" s="290" t="s">
        <v>227</v>
      </c>
      <c r="D14" s="599"/>
      <c r="E14" s="600"/>
      <c r="F14" s="600"/>
      <c r="G14" s="601"/>
      <c r="H14" s="282"/>
    </row>
    <row r="15" spans="1:14" s="284" customFormat="1" ht="20.100000000000001" customHeight="1">
      <c r="B15" s="285"/>
      <c r="C15" s="294" t="s">
        <v>228</v>
      </c>
      <c r="D15" s="295"/>
      <c r="E15" s="296"/>
      <c r="F15" s="296"/>
      <c r="G15" s="297"/>
      <c r="H15" s="282"/>
    </row>
    <row r="16" spans="1:14" s="284" customFormat="1" ht="30" customHeight="1">
      <c r="B16" s="298" t="s">
        <v>231</v>
      </c>
      <c r="C16" s="804" t="s">
        <v>595</v>
      </c>
      <c r="D16" s="805"/>
      <c r="E16" s="299"/>
      <c r="F16" s="299"/>
      <c r="G16" s="300"/>
      <c r="H16" s="282"/>
    </row>
    <row r="17" spans="1:14" s="284" customFormat="1" ht="20.100000000000001" customHeight="1">
      <c r="B17" s="285"/>
      <c r="C17" s="286" t="s">
        <v>228</v>
      </c>
      <c r="D17" s="287"/>
      <c r="E17" s="288"/>
      <c r="F17" s="288"/>
      <c r="G17" s="289"/>
      <c r="H17" s="282"/>
    </row>
    <row r="18" spans="1:14" s="284" customFormat="1" ht="20.100000000000001" customHeight="1">
      <c r="B18" s="285"/>
      <c r="C18" s="290" t="s">
        <v>228</v>
      </c>
      <c r="D18" s="291"/>
      <c r="E18" s="292"/>
      <c r="F18" s="292"/>
      <c r="G18" s="293"/>
      <c r="H18" s="282"/>
    </row>
    <row r="19" spans="1:14" s="284" customFormat="1" ht="20.100000000000001" customHeight="1">
      <c r="B19" s="285"/>
      <c r="C19" s="294" t="s">
        <v>228</v>
      </c>
      <c r="D19" s="295"/>
      <c r="E19" s="296"/>
      <c r="F19" s="296"/>
      <c r="G19" s="297"/>
      <c r="H19" s="282"/>
    </row>
    <row r="20" spans="1:14" s="284" customFormat="1" ht="20.100000000000001" customHeight="1">
      <c r="B20" s="298" t="s">
        <v>232</v>
      </c>
      <c r="C20" s="793" t="s">
        <v>233</v>
      </c>
      <c r="D20" s="794"/>
      <c r="E20" s="299"/>
      <c r="F20" s="299"/>
      <c r="G20" s="300"/>
      <c r="H20" s="282"/>
    </row>
    <row r="21" spans="1:14" s="284" customFormat="1" ht="20.100000000000001" customHeight="1">
      <c r="B21" s="285"/>
      <c r="C21" s="290" t="s">
        <v>228</v>
      </c>
      <c r="D21" s="291"/>
      <c r="E21" s="292"/>
      <c r="F21" s="292"/>
      <c r="G21" s="293"/>
      <c r="H21" s="282"/>
    </row>
    <row r="22" spans="1:14" s="284" customFormat="1" ht="20.100000000000001" customHeight="1">
      <c r="B22" s="285"/>
      <c r="C22" s="294" t="s">
        <v>228</v>
      </c>
      <c r="D22" s="295"/>
      <c r="E22" s="296"/>
      <c r="F22" s="296"/>
      <c r="G22" s="297"/>
      <c r="H22" s="282"/>
    </row>
    <row r="23" spans="1:14" s="284" customFormat="1" ht="20.100000000000001" customHeight="1">
      <c r="B23" s="298" t="s">
        <v>234</v>
      </c>
      <c r="C23" s="793" t="s">
        <v>235</v>
      </c>
      <c r="D23" s="794"/>
      <c r="E23" s="301"/>
      <c r="F23" s="302"/>
      <c r="G23" s="303"/>
      <c r="H23" s="282"/>
    </row>
    <row r="24" spans="1:14" s="284" customFormat="1" ht="20.100000000000001" customHeight="1">
      <c r="B24" s="285"/>
      <c r="C24" s="290" t="s">
        <v>228</v>
      </c>
      <c r="D24" s="291"/>
      <c r="E24" s="292"/>
      <c r="F24" s="292"/>
      <c r="G24" s="304" t="s">
        <v>236</v>
      </c>
      <c r="H24" s="282"/>
    </row>
    <row r="25" spans="1:14" s="284" customFormat="1" ht="20.100000000000001" customHeight="1">
      <c r="B25" s="285"/>
      <c r="C25" s="294" t="s">
        <v>228</v>
      </c>
      <c r="D25" s="295"/>
      <c r="E25" s="296"/>
      <c r="F25" s="296"/>
      <c r="G25" s="297"/>
      <c r="H25" s="282"/>
    </row>
    <row r="26" spans="1:14" s="284" customFormat="1" ht="20.100000000000001" customHeight="1">
      <c r="B26" s="298" t="s">
        <v>237</v>
      </c>
      <c r="C26" s="793" t="s">
        <v>238</v>
      </c>
      <c r="D26" s="794"/>
      <c r="E26" s="301"/>
      <c r="F26" s="302"/>
      <c r="G26" s="303"/>
      <c r="H26" s="282"/>
    </row>
    <row r="27" spans="1:14" s="284" customFormat="1" ht="20.100000000000001" customHeight="1" thickBot="1">
      <c r="B27" s="809" t="s">
        <v>190</v>
      </c>
      <c r="C27" s="810"/>
      <c r="D27" s="811"/>
      <c r="E27" s="305"/>
      <c r="F27" s="306"/>
      <c r="G27" s="307"/>
      <c r="H27" s="282"/>
    </row>
    <row r="28" spans="1:14" ht="19.5" customHeight="1"/>
    <row r="29" spans="1:14" s="279" customFormat="1" ht="20.100000000000001" customHeight="1">
      <c r="A29" s="277"/>
      <c r="B29" s="795" t="s">
        <v>239</v>
      </c>
      <c r="C29" s="795"/>
      <c r="D29" s="795"/>
      <c r="E29" s="795"/>
      <c r="F29" s="795"/>
      <c r="G29" s="795"/>
      <c r="H29" s="275"/>
      <c r="I29" s="275"/>
      <c r="J29" s="275"/>
      <c r="K29" s="275"/>
      <c r="L29" s="278"/>
      <c r="M29" s="278"/>
      <c r="N29" s="278"/>
    </row>
    <row r="30" spans="1:14" ht="8.25" customHeight="1" thickBot="1">
      <c r="A30" s="275"/>
      <c r="B30" s="275"/>
      <c r="C30" s="275"/>
      <c r="D30" s="275"/>
      <c r="E30" s="275"/>
      <c r="F30" s="275"/>
      <c r="G30" s="275"/>
      <c r="H30" s="275"/>
      <c r="I30" s="275"/>
      <c r="J30" s="275"/>
      <c r="K30" s="275"/>
    </row>
    <row r="31" spans="1:14" ht="20.100000000000001" customHeight="1">
      <c r="B31" s="796" t="s">
        <v>240</v>
      </c>
      <c r="C31" s="797"/>
      <c r="D31" s="798"/>
      <c r="E31" s="280" t="s">
        <v>223</v>
      </c>
      <c r="F31" s="281" t="s">
        <v>630</v>
      </c>
      <c r="G31" s="802" t="s">
        <v>241</v>
      </c>
      <c r="H31" s="282"/>
    </row>
    <row r="32" spans="1:14" ht="20.100000000000001" customHeight="1" thickBot="1">
      <c r="B32" s="812"/>
      <c r="C32" s="813"/>
      <c r="D32" s="814"/>
      <c r="E32" s="283" t="s">
        <v>225</v>
      </c>
      <c r="F32" s="283" t="s">
        <v>226</v>
      </c>
      <c r="G32" s="803"/>
      <c r="H32" s="282"/>
    </row>
    <row r="33" spans="2:8" ht="20.100000000000001" customHeight="1">
      <c r="B33" s="285"/>
      <c r="C33" s="286" t="s">
        <v>228</v>
      </c>
      <c r="D33" s="287"/>
      <c r="E33" s="288"/>
      <c r="F33" s="288"/>
      <c r="G33" s="289"/>
      <c r="H33" s="282"/>
    </row>
    <row r="34" spans="2:8" ht="20.100000000000001" customHeight="1">
      <c r="B34" s="285"/>
      <c r="C34" s="308" t="s">
        <v>228</v>
      </c>
      <c r="D34" s="309"/>
      <c r="E34" s="299"/>
      <c r="F34" s="299"/>
      <c r="G34" s="300"/>
      <c r="H34" s="282"/>
    </row>
    <row r="35" spans="2:8" ht="20.100000000000001" customHeight="1">
      <c r="B35" s="298" t="s">
        <v>229</v>
      </c>
      <c r="C35" s="793" t="s">
        <v>596</v>
      </c>
      <c r="D35" s="794"/>
      <c r="E35" s="299"/>
      <c r="F35" s="299"/>
      <c r="G35" s="300"/>
      <c r="H35" s="282"/>
    </row>
    <row r="36" spans="2:8" s="284" customFormat="1" ht="20.100000000000001" customHeight="1">
      <c r="B36" s="285"/>
      <c r="C36" s="310" t="s">
        <v>228</v>
      </c>
      <c r="D36" s="311"/>
      <c r="E36" s="312"/>
      <c r="F36" s="312"/>
      <c r="G36" s="304"/>
      <c r="H36" s="282"/>
    </row>
    <row r="37" spans="2:8" s="284" customFormat="1" ht="20.100000000000001" customHeight="1">
      <c r="B37" s="285"/>
      <c r="C37" s="308" t="s">
        <v>228</v>
      </c>
      <c r="D37" s="309"/>
      <c r="E37" s="299"/>
      <c r="F37" s="299"/>
      <c r="G37" s="300"/>
      <c r="H37" s="282"/>
    </row>
    <row r="38" spans="2:8" s="284" customFormat="1" ht="20.100000000000001" customHeight="1">
      <c r="B38" s="298" t="s">
        <v>231</v>
      </c>
      <c r="C38" s="793" t="s">
        <v>242</v>
      </c>
      <c r="D38" s="794"/>
      <c r="E38" s="302"/>
      <c r="F38" s="302"/>
      <c r="G38" s="303"/>
      <c r="H38" s="282"/>
    </row>
    <row r="39" spans="2:8" s="284" customFormat="1" ht="20.100000000000001" customHeight="1">
      <c r="B39" s="285"/>
      <c r="C39" s="310" t="s">
        <v>228</v>
      </c>
      <c r="D39" s="311"/>
      <c r="E39" s="312"/>
      <c r="F39" s="312"/>
      <c r="G39" s="304"/>
      <c r="H39" s="282"/>
    </row>
    <row r="40" spans="2:8" s="284" customFormat="1" ht="20.100000000000001" customHeight="1">
      <c r="B40" s="285"/>
      <c r="C40" s="308" t="s">
        <v>228</v>
      </c>
      <c r="D40" s="309"/>
      <c r="E40" s="299"/>
      <c r="F40" s="299"/>
      <c r="G40" s="300"/>
      <c r="H40" s="282"/>
    </row>
    <row r="41" spans="2:8" s="284" customFormat="1" ht="20.100000000000001" customHeight="1">
      <c r="B41" s="298" t="s">
        <v>232</v>
      </c>
      <c r="C41" s="793" t="s">
        <v>243</v>
      </c>
      <c r="D41" s="794"/>
      <c r="E41" s="302"/>
      <c r="F41" s="302"/>
      <c r="G41" s="303"/>
      <c r="H41" s="282"/>
    </row>
    <row r="42" spans="2:8" s="284" customFormat="1" ht="20.100000000000001" customHeight="1">
      <c r="B42" s="285"/>
      <c r="C42" s="310" t="s">
        <v>228</v>
      </c>
      <c r="D42" s="311"/>
      <c r="E42" s="312"/>
      <c r="F42" s="312"/>
      <c r="G42" s="304"/>
      <c r="H42" s="282"/>
    </row>
    <row r="43" spans="2:8" s="284" customFormat="1" ht="20.100000000000001" customHeight="1">
      <c r="B43" s="285"/>
      <c r="C43" s="286" t="s">
        <v>228</v>
      </c>
      <c r="D43" s="287"/>
      <c r="E43" s="288"/>
      <c r="F43" s="288"/>
      <c r="G43" s="289"/>
      <c r="H43" s="282"/>
    </row>
    <row r="44" spans="2:8" s="284" customFormat="1" ht="20.100000000000001" customHeight="1">
      <c r="B44" s="285"/>
      <c r="C44" s="308" t="s">
        <v>228</v>
      </c>
      <c r="D44" s="309"/>
      <c r="E44" s="299"/>
      <c r="F44" s="299"/>
      <c r="G44" s="300"/>
      <c r="H44" s="282"/>
    </row>
    <row r="45" spans="2:8" s="284" customFormat="1" ht="20.100000000000001" customHeight="1">
      <c r="B45" s="298" t="s">
        <v>234</v>
      </c>
      <c r="C45" s="793" t="s">
        <v>244</v>
      </c>
      <c r="D45" s="794"/>
      <c r="E45" s="301"/>
      <c r="F45" s="302"/>
      <c r="G45" s="303"/>
      <c r="H45" s="282"/>
    </row>
    <row r="46" spans="2:8" s="284" customFormat="1" ht="20.100000000000001" customHeight="1">
      <c r="B46" s="285"/>
      <c r="C46" s="310" t="s">
        <v>228</v>
      </c>
      <c r="D46" s="311"/>
      <c r="E46" s="312"/>
      <c r="F46" s="312"/>
      <c r="G46" s="304" t="s">
        <v>236</v>
      </c>
      <c r="H46" s="282"/>
    </row>
    <row r="47" spans="2:8" s="284" customFormat="1" ht="20.100000000000001" customHeight="1">
      <c r="B47" s="285"/>
      <c r="C47" s="286" t="s">
        <v>228</v>
      </c>
      <c r="D47" s="287"/>
      <c r="E47" s="288"/>
      <c r="F47" s="288"/>
      <c r="G47" s="289"/>
      <c r="H47" s="282"/>
    </row>
    <row r="48" spans="2:8" s="284" customFormat="1" ht="20.100000000000001" customHeight="1">
      <c r="B48" s="298" t="s">
        <v>237</v>
      </c>
      <c r="C48" s="793" t="s">
        <v>238</v>
      </c>
      <c r="D48" s="794"/>
      <c r="E48" s="301"/>
      <c r="F48" s="302"/>
      <c r="G48" s="303"/>
      <c r="H48" s="282"/>
    </row>
    <row r="49" spans="2:8" s="284" customFormat="1" ht="20.100000000000001" customHeight="1" thickBot="1">
      <c r="B49" s="806" t="s">
        <v>190</v>
      </c>
      <c r="C49" s="807"/>
      <c r="D49" s="808"/>
      <c r="E49" s="305"/>
      <c r="F49" s="306"/>
      <c r="G49" s="307"/>
      <c r="H49" s="282"/>
    </row>
    <row r="50" spans="2:8" ht="8.25" customHeight="1"/>
    <row r="51" spans="2:8" ht="13.5" customHeight="1">
      <c r="B51" s="313" t="s">
        <v>170</v>
      </c>
      <c r="C51" s="314" t="s">
        <v>245</v>
      </c>
      <c r="D51" s="314"/>
      <c r="E51" s="314"/>
      <c r="F51" s="314"/>
      <c r="G51" s="314"/>
    </row>
    <row r="52" spans="2:8" ht="13.5" customHeight="1">
      <c r="B52" s="313" t="s">
        <v>172</v>
      </c>
      <c r="C52" s="315" t="s">
        <v>194</v>
      </c>
      <c r="D52" s="315"/>
      <c r="E52" s="315"/>
      <c r="F52" s="315"/>
      <c r="G52" s="315"/>
    </row>
    <row r="53" spans="2:8" ht="13.5" customHeight="1">
      <c r="B53" s="313" t="s">
        <v>173</v>
      </c>
      <c r="C53" s="314" t="s">
        <v>246</v>
      </c>
      <c r="D53" s="314"/>
      <c r="E53" s="314"/>
      <c r="F53" s="314"/>
      <c r="G53" s="314"/>
    </row>
    <row r="54" spans="2:8">
      <c r="B54" s="313" t="s">
        <v>247</v>
      </c>
      <c r="C54" s="269" t="s">
        <v>521</v>
      </c>
    </row>
    <row r="55" spans="2:8" ht="13.5" customHeight="1" thickBot="1">
      <c r="B55" s="313"/>
    </row>
    <row r="56" spans="2:8" s="245" customFormat="1" ht="27" customHeight="1" thickBot="1">
      <c r="G56" s="316" t="s">
        <v>500</v>
      </c>
    </row>
  </sheetData>
  <mergeCells count="18">
    <mergeCell ref="B49:D49"/>
    <mergeCell ref="C23:D23"/>
    <mergeCell ref="C26:D26"/>
    <mergeCell ref="B27:D27"/>
    <mergeCell ref="B29:G29"/>
    <mergeCell ref="B31:D32"/>
    <mergeCell ref="G31:G32"/>
    <mergeCell ref="C35:D35"/>
    <mergeCell ref="C38:D38"/>
    <mergeCell ref="C41:D41"/>
    <mergeCell ref="C45:D45"/>
    <mergeCell ref="C48:D48"/>
    <mergeCell ref="C20:D20"/>
    <mergeCell ref="B3:G3"/>
    <mergeCell ref="B5:D6"/>
    <mergeCell ref="G5:G6"/>
    <mergeCell ref="C10:D10"/>
    <mergeCell ref="C16:D16"/>
  </mergeCells>
  <phoneticPr fontId="1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view="pageBreakPreview" topLeftCell="H1" zoomScale="85" zoomScaleNormal="100" zoomScaleSheetLayoutView="85" workbookViewId="0"/>
  </sheetViews>
  <sheetFormatPr defaultColWidth="9" defaultRowHeight="12"/>
  <cols>
    <col min="1" max="1" width="0.375" style="327" customWidth="1"/>
    <col min="2" max="2" width="2.875" style="327" customWidth="1"/>
    <col min="3" max="4" width="30.625" style="327" customWidth="1"/>
    <col min="5" max="20" width="12.375" style="327" customWidth="1"/>
    <col min="21" max="21" width="15.625" style="327" customWidth="1"/>
    <col min="22" max="22" width="0.75" style="327" customWidth="1"/>
    <col min="23" max="16384" width="9" style="327"/>
  </cols>
  <sheetData>
    <row r="1" spans="1:25" s="317" customFormat="1" ht="20.100000000000001" customHeight="1">
      <c r="B1" s="318" t="s">
        <v>50</v>
      </c>
      <c r="C1" s="319"/>
      <c r="D1" s="319"/>
      <c r="E1" s="319"/>
      <c r="F1" s="319"/>
      <c r="G1" s="319"/>
      <c r="H1" s="319"/>
      <c r="I1" s="319"/>
      <c r="J1" s="319"/>
      <c r="K1" s="319"/>
      <c r="L1" s="319"/>
      <c r="M1" s="319"/>
      <c r="N1" s="319"/>
      <c r="O1" s="319"/>
      <c r="P1" s="319"/>
      <c r="Q1" s="319"/>
      <c r="R1" s="319"/>
      <c r="S1" s="319"/>
      <c r="T1" s="319"/>
      <c r="U1" s="319"/>
    </row>
    <row r="2" spans="1:25" s="317" customFormat="1" ht="9.9499999999999993" customHeight="1">
      <c r="B2" s="320"/>
      <c r="C2" s="321"/>
      <c r="D2" s="321"/>
      <c r="E2" s="321"/>
      <c r="F2" s="321"/>
      <c r="G2" s="321"/>
      <c r="H2" s="321"/>
      <c r="I2" s="321"/>
      <c r="J2" s="321"/>
      <c r="K2" s="321"/>
      <c r="L2" s="321"/>
      <c r="U2" s="322"/>
    </row>
    <row r="3" spans="1:25" s="323" customFormat="1" ht="20.100000000000001" customHeight="1">
      <c r="B3" s="761" t="s">
        <v>248</v>
      </c>
      <c r="C3" s="761"/>
      <c r="D3" s="761"/>
      <c r="E3" s="761"/>
      <c r="F3" s="761"/>
      <c r="G3" s="761"/>
      <c r="H3" s="761"/>
      <c r="I3" s="761"/>
      <c r="J3" s="761"/>
      <c r="K3" s="761"/>
      <c r="L3" s="761"/>
      <c r="M3" s="761"/>
      <c r="N3" s="761"/>
      <c r="O3" s="761"/>
      <c r="P3" s="761"/>
      <c r="Q3" s="761"/>
      <c r="R3" s="761"/>
      <c r="S3" s="761"/>
      <c r="T3" s="761"/>
      <c r="U3" s="761"/>
      <c r="V3" s="324"/>
      <c r="W3" s="324"/>
      <c r="X3" s="324"/>
      <c r="Y3" s="324"/>
    </row>
    <row r="4" spans="1:25" s="323" customFormat="1" ht="8.25" customHeight="1">
      <c r="B4" s="325"/>
      <c r="C4" s="326"/>
      <c r="D4" s="326"/>
      <c r="E4" s="326"/>
      <c r="F4" s="326"/>
      <c r="G4" s="326"/>
      <c r="H4" s="326"/>
      <c r="I4" s="326"/>
      <c r="J4" s="326"/>
      <c r="K4" s="326"/>
      <c r="L4" s="326"/>
      <c r="M4" s="326"/>
      <c r="N4" s="326"/>
      <c r="O4" s="326"/>
      <c r="P4" s="326"/>
      <c r="Q4" s="326"/>
      <c r="R4" s="326"/>
      <c r="S4" s="326"/>
      <c r="T4" s="326"/>
      <c r="U4" s="326"/>
      <c r="V4" s="324"/>
      <c r="W4" s="324"/>
      <c r="X4" s="324"/>
      <c r="Y4" s="324"/>
    </row>
    <row r="5" spans="1:25" ht="20.100000000000001" customHeight="1" thickBot="1">
      <c r="U5" s="328" t="s">
        <v>180</v>
      </c>
    </row>
    <row r="6" spans="1:25" s="175" customFormat="1" ht="20.100000000000001" customHeight="1" thickBot="1">
      <c r="A6" s="329"/>
      <c r="B6" s="815" t="s">
        <v>249</v>
      </c>
      <c r="C6" s="816"/>
      <c r="D6" s="330" t="s">
        <v>250</v>
      </c>
      <c r="E6" s="331" t="s">
        <v>631</v>
      </c>
      <c r="F6" s="331" t="s">
        <v>632</v>
      </c>
      <c r="G6" s="331" t="s">
        <v>633</v>
      </c>
      <c r="H6" s="331" t="s">
        <v>634</v>
      </c>
      <c r="I6" s="331" t="s">
        <v>635</v>
      </c>
      <c r="J6" s="331" t="s">
        <v>636</v>
      </c>
      <c r="K6" s="331" t="s">
        <v>637</v>
      </c>
      <c r="L6" s="331" t="s">
        <v>638</v>
      </c>
      <c r="M6" s="331" t="s">
        <v>639</v>
      </c>
      <c r="N6" s="331" t="s">
        <v>640</v>
      </c>
      <c r="O6" s="331" t="s">
        <v>641</v>
      </c>
      <c r="P6" s="331" t="s">
        <v>642</v>
      </c>
      <c r="Q6" s="331" t="s">
        <v>643</v>
      </c>
      <c r="R6" s="331" t="s">
        <v>644</v>
      </c>
      <c r="S6" s="331" t="s">
        <v>645</v>
      </c>
      <c r="T6" s="331" t="s">
        <v>646</v>
      </c>
      <c r="U6" s="332" t="s">
        <v>251</v>
      </c>
    </row>
    <row r="7" spans="1:25" s="338" customFormat="1" ht="20.100000000000001" customHeight="1">
      <c r="A7" s="333"/>
      <c r="B7" s="617" t="s">
        <v>228</v>
      </c>
      <c r="C7" s="334"/>
      <c r="D7" s="335"/>
      <c r="E7" s="336"/>
      <c r="F7" s="336"/>
      <c r="G7" s="336"/>
      <c r="H7" s="336"/>
      <c r="I7" s="336"/>
      <c r="J7" s="336"/>
      <c r="K7" s="336"/>
      <c r="L7" s="336"/>
      <c r="M7" s="336"/>
      <c r="N7" s="336"/>
      <c r="O7" s="336"/>
      <c r="P7" s="336"/>
      <c r="Q7" s="336"/>
      <c r="R7" s="336"/>
      <c r="S7" s="336"/>
      <c r="T7" s="336"/>
      <c r="U7" s="337">
        <f t="shared" ref="U7:U13" si="0">SUM(E7:T7)</f>
        <v>0</v>
      </c>
    </row>
    <row r="8" spans="1:25" s="338" customFormat="1" ht="20.100000000000001" customHeight="1">
      <c r="A8" s="333"/>
      <c r="B8" s="618" t="s">
        <v>228</v>
      </c>
      <c r="C8" s="339"/>
      <c r="D8" s="340"/>
      <c r="E8" s="341"/>
      <c r="F8" s="341"/>
      <c r="G8" s="341"/>
      <c r="H8" s="341"/>
      <c r="I8" s="341"/>
      <c r="J8" s="341"/>
      <c r="K8" s="341"/>
      <c r="L8" s="341"/>
      <c r="M8" s="341"/>
      <c r="N8" s="341"/>
      <c r="O8" s="341"/>
      <c r="P8" s="341"/>
      <c r="Q8" s="341"/>
      <c r="R8" s="341"/>
      <c r="S8" s="341"/>
      <c r="T8" s="341"/>
      <c r="U8" s="342">
        <f t="shared" si="0"/>
        <v>0</v>
      </c>
    </row>
    <row r="9" spans="1:25" s="338" customFormat="1" ht="20.100000000000001" customHeight="1">
      <c r="A9" s="333"/>
      <c r="B9" s="618" t="s">
        <v>228</v>
      </c>
      <c r="C9" s="339"/>
      <c r="D9" s="340"/>
      <c r="E9" s="341"/>
      <c r="F9" s="341"/>
      <c r="G9" s="341"/>
      <c r="H9" s="341"/>
      <c r="I9" s="341"/>
      <c r="J9" s="341"/>
      <c r="K9" s="341"/>
      <c r="L9" s="341"/>
      <c r="M9" s="341"/>
      <c r="N9" s="341"/>
      <c r="O9" s="341"/>
      <c r="P9" s="341"/>
      <c r="Q9" s="341"/>
      <c r="R9" s="341"/>
      <c r="S9" s="341"/>
      <c r="T9" s="341"/>
      <c r="U9" s="342">
        <f t="shared" si="0"/>
        <v>0</v>
      </c>
    </row>
    <row r="10" spans="1:25" s="338" customFormat="1" ht="20.100000000000001" customHeight="1">
      <c r="A10" s="333"/>
      <c r="B10" s="618" t="s">
        <v>228</v>
      </c>
      <c r="C10" s="339"/>
      <c r="D10" s="340"/>
      <c r="E10" s="341"/>
      <c r="F10" s="341"/>
      <c r="G10" s="341"/>
      <c r="H10" s="341"/>
      <c r="I10" s="341"/>
      <c r="J10" s="341"/>
      <c r="K10" s="341"/>
      <c r="L10" s="341"/>
      <c r="M10" s="341"/>
      <c r="N10" s="341"/>
      <c r="O10" s="341"/>
      <c r="P10" s="341"/>
      <c r="Q10" s="341"/>
      <c r="R10" s="341"/>
      <c r="S10" s="341"/>
      <c r="T10" s="341"/>
      <c r="U10" s="342">
        <f t="shared" si="0"/>
        <v>0</v>
      </c>
    </row>
    <row r="11" spans="1:25" s="338" customFormat="1" ht="20.100000000000001" customHeight="1">
      <c r="A11" s="333"/>
      <c r="B11" s="618" t="s">
        <v>228</v>
      </c>
      <c r="C11" s="339"/>
      <c r="D11" s="340"/>
      <c r="E11" s="341"/>
      <c r="F11" s="341"/>
      <c r="G11" s="341"/>
      <c r="H11" s="341"/>
      <c r="I11" s="341"/>
      <c r="J11" s="341"/>
      <c r="K11" s="341"/>
      <c r="L11" s="341"/>
      <c r="M11" s="341"/>
      <c r="N11" s="341"/>
      <c r="O11" s="341"/>
      <c r="P11" s="341"/>
      <c r="Q11" s="341"/>
      <c r="R11" s="341"/>
      <c r="S11" s="341"/>
      <c r="T11" s="341"/>
      <c r="U11" s="342">
        <f t="shared" si="0"/>
        <v>0</v>
      </c>
    </row>
    <row r="12" spans="1:25" s="338" customFormat="1" ht="20.100000000000001" customHeight="1">
      <c r="A12" s="333"/>
      <c r="B12" s="618" t="s">
        <v>228</v>
      </c>
      <c r="C12" s="339"/>
      <c r="D12" s="340"/>
      <c r="E12" s="341"/>
      <c r="F12" s="341"/>
      <c r="G12" s="341"/>
      <c r="H12" s="341"/>
      <c r="I12" s="341"/>
      <c r="J12" s="341"/>
      <c r="K12" s="341"/>
      <c r="L12" s="341"/>
      <c r="M12" s="341"/>
      <c r="N12" s="341"/>
      <c r="O12" s="341"/>
      <c r="P12" s="341"/>
      <c r="Q12" s="341"/>
      <c r="R12" s="341"/>
      <c r="S12" s="341"/>
      <c r="T12" s="341"/>
      <c r="U12" s="342">
        <f>SUM(E12:T12)</f>
        <v>0</v>
      </c>
    </row>
    <row r="13" spans="1:25" s="338" customFormat="1" ht="20.100000000000001" customHeight="1" thickBot="1">
      <c r="A13" s="333"/>
      <c r="B13" s="343" t="s">
        <v>228</v>
      </c>
      <c r="C13" s="344"/>
      <c r="D13" s="345"/>
      <c r="E13" s="346"/>
      <c r="F13" s="346"/>
      <c r="G13" s="346"/>
      <c r="H13" s="346"/>
      <c r="I13" s="346"/>
      <c r="J13" s="346"/>
      <c r="K13" s="346"/>
      <c r="L13" s="346"/>
      <c r="M13" s="346"/>
      <c r="N13" s="346"/>
      <c r="O13" s="346"/>
      <c r="P13" s="346"/>
      <c r="Q13" s="346"/>
      <c r="R13" s="346"/>
      <c r="S13" s="346"/>
      <c r="T13" s="346"/>
      <c r="U13" s="347">
        <f t="shared" si="0"/>
        <v>0</v>
      </c>
    </row>
    <row r="14" spans="1:25" s="338" customFormat="1" ht="20.100000000000001" customHeight="1" thickBot="1">
      <c r="A14" s="333"/>
      <c r="B14" s="817" t="s">
        <v>190</v>
      </c>
      <c r="C14" s="818"/>
      <c r="D14" s="819"/>
      <c r="E14" s="348">
        <f>SUM(E7:E13)</f>
        <v>0</v>
      </c>
      <c r="F14" s="348">
        <f t="shared" ref="F14:Q14" si="1">SUM(F7:F13)</f>
        <v>0</v>
      </c>
      <c r="G14" s="348">
        <f>SUM(G7:G13)</f>
        <v>0</v>
      </c>
      <c r="H14" s="348">
        <f t="shared" si="1"/>
        <v>0</v>
      </c>
      <c r="I14" s="348">
        <f t="shared" si="1"/>
        <v>0</v>
      </c>
      <c r="J14" s="348">
        <f t="shared" si="1"/>
        <v>0</v>
      </c>
      <c r="K14" s="348">
        <f t="shared" si="1"/>
        <v>0</v>
      </c>
      <c r="L14" s="348">
        <f t="shared" si="1"/>
        <v>0</v>
      </c>
      <c r="M14" s="348">
        <f t="shared" si="1"/>
        <v>0</v>
      </c>
      <c r="N14" s="348">
        <f t="shared" si="1"/>
        <v>0</v>
      </c>
      <c r="O14" s="348">
        <f t="shared" si="1"/>
        <v>0</v>
      </c>
      <c r="P14" s="348">
        <f t="shared" si="1"/>
        <v>0</v>
      </c>
      <c r="Q14" s="348">
        <f t="shared" si="1"/>
        <v>0</v>
      </c>
      <c r="R14" s="348">
        <f>SUM(R7:R13)</f>
        <v>0</v>
      </c>
      <c r="S14" s="348">
        <f>SUM(S7:S13)</f>
        <v>0</v>
      </c>
      <c r="T14" s="348">
        <f>SUM(T7:T13)</f>
        <v>0</v>
      </c>
      <c r="U14" s="349">
        <f>SUM(U7:U13)</f>
        <v>0</v>
      </c>
    </row>
    <row r="15" spans="1:25" ht="8.25" customHeight="1"/>
    <row r="16" spans="1:25" s="350" customFormat="1" ht="13.5" customHeight="1">
      <c r="B16" s="73" t="s">
        <v>252</v>
      </c>
      <c r="C16" s="603" t="s">
        <v>245</v>
      </c>
      <c r="D16" s="604"/>
      <c r="E16" s="604"/>
      <c r="F16" s="604"/>
      <c r="G16" s="604"/>
      <c r="H16" s="604"/>
      <c r="I16" s="604"/>
      <c r="J16" s="604"/>
      <c r="K16" s="604"/>
      <c r="L16" s="604"/>
      <c r="M16" s="604"/>
      <c r="N16" s="604"/>
      <c r="O16" s="604"/>
      <c r="P16" s="604"/>
      <c r="Q16" s="604"/>
      <c r="R16" s="604"/>
      <c r="S16" s="604"/>
      <c r="T16" s="604"/>
      <c r="U16" s="604"/>
    </row>
    <row r="17" spans="1:21" s="350" customFormat="1" ht="13.5" customHeight="1">
      <c r="B17" s="73" t="s">
        <v>253</v>
      </c>
      <c r="C17" s="605" t="s">
        <v>194</v>
      </c>
      <c r="D17" s="604"/>
      <c r="E17" s="604"/>
      <c r="F17" s="604"/>
      <c r="G17" s="604"/>
      <c r="H17" s="604"/>
      <c r="I17" s="604"/>
      <c r="J17" s="604"/>
      <c r="K17" s="604"/>
      <c r="L17" s="604"/>
      <c r="M17" s="604"/>
      <c r="N17" s="604"/>
      <c r="O17" s="604"/>
      <c r="P17" s="604"/>
      <c r="Q17" s="604"/>
      <c r="R17" s="604"/>
      <c r="S17" s="604"/>
      <c r="T17" s="604"/>
      <c r="U17" s="604"/>
    </row>
    <row r="18" spans="1:21" s="350" customFormat="1" ht="13.5" customHeight="1">
      <c r="B18" s="73" t="s">
        <v>173</v>
      </c>
      <c r="C18" s="603" t="s">
        <v>246</v>
      </c>
      <c r="D18" s="604"/>
      <c r="E18" s="604"/>
      <c r="F18" s="604"/>
      <c r="G18" s="604"/>
      <c r="H18" s="604"/>
      <c r="I18" s="604"/>
      <c r="J18" s="604"/>
      <c r="K18" s="604"/>
      <c r="L18" s="604"/>
      <c r="M18" s="604"/>
      <c r="N18" s="604"/>
      <c r="O18" s="604"/>
      <c r="P18" s="604"/>
      <c r="Q18" s="604"/>
      <c r="R18" s="604"/>
      <c r="S18" s="604"/>
      <c r="T18" s="604"/>
      <c r="U18" s="604"/>
    </row>
    <row r="19" spans="1:21" s="350" customFormat="1" ht="13.5" customHeight="1">
      <c r="B19" s="73" t="s">
        <v>129</v>
      </c>
      <c r="C19" s="603" t="s">
        <v>254</v>
      </c>
      <c r="D19" s="604"/>
      <c r="E19" s="604"/>
      <c r="F19" s="604"/>
      <c r="G19" s="604"/>
      <c r="H19" s="604"/>
      <c r="I19" s="604"/>
      <c r="J19" s="604"/>
      <c r="K19" s="604"/>
      <c r="L19" s="604"/>
      <c r="M19" s="604"/>
      <c r="N19" s="604"/>
      <c r="O19" s="604"/>
      <c r="P19" s="604"/>
      <c r="Q19" s="604"/>
      <c r="R19" s="604"/>
      <c r="S19" s="604"/>
      <c r="T19" s="604"/>
      <c r="U19" s="604"/>
    </row>
    <row r="20" spans="1:21" s="350" customFormat="1" ht="13.5" customHeight="1">
      <c r="B20" s="73" t="s">
        <v>175</v>
      </c>
      <c r="C20" s="606" t="s">
        <v>521</v>
      </c>
      <c r="D20" s="604"/>
      <c r="E20" s="604"/>
      <c r="F20" s="604"/>
      <c r="G20" s="604"/>
      <c r="H20" s="604"/>
      <c r="I20" s="604"/>
      <c r="J20" s="604"/>
      <c r="K20" s="604"/>
      <c r="L20" s="604"/>
      <c r="M20" s="604"/>
      <c r="N20" s="604"/>
      <c r="O20" s="604"/>
      <c r="P20" s="604"/>
      <c r="Q20" s="604"/>
      <c r="R20" s="604"/>
      <c r="S20" s="604"/>
      <c r="T20" s="604"/>
      <c r="U20" s="604"/>
    </row>
    <row r="21" spans="1:21" s="350" customFormat="1" ht="13.5" customHeight="1">
      <c r="B21" s="73" t="s">
        <v>177</v>
      </c>
      <c r="C21" s="603" t="s">
        <v>255</v>
      </c>
      <c r="D21" s="604"/>
      <c r="E21" s="604"/>
      <c r="F21" s="604"/>
      <c r="G21" s="604"/>
      <c r="H21" s="604"/>
      <c r="I21" s="604"/>
      <c r="J21" s="604"/>
      <c r="K21" s="604"/>
      <c r="L21" s="604"/>
      <c r="M21" s="604"/>
      <c r="N21" s="604"/>
      <c r="O21" s="604"/>
      <c r="P21" s="604"/>
      <c r="Q21" s="604"/>
      <c r="R21" s="604"/>
      <c r="S21" s="604"/>
      <c r="T21" s="604"/>
      <c r="U21" s="604"/>
    </row>
    <row r="22" spans="1:21" ht="8.25" customHeight="1" thickBot="1">
      <c r="A22" s="607"/>
      <c r="B22" s="607"/>
      <c r="C22" s="607"/>
      <c r="D22" s="607"/>
      <c r="E22" s="607"/>
      <c r="F22" s="607"/>
      <c r="G22" s="607"/>
      <c r="H22" s="607"/>
      <c r="I22" s="607"/>
      <c r="J22" s="607"/>
      <c r="K22" s="607"/>
      <c r="L22" s="607"/>
      <c r="M22" s="607"/>
      <c r="N22" s="607"/>
      <c r="O22" s="607"/>
      <c r="P22" s="607"/>
      <c r="Q22" s="607"/>
      <c r="U22" s="351"/>
    </row>
    <row r="23" spans="1:21" s="245" customFormat="1" ht="27" customHeight="1" thickBot="1">
      <c r="A23" s="608"/>
      <c r="B23" s="608"/>
      <c r="C23" s="608"/>
      <c r="D23" s="608"/>
      <c r="E23" s="608"/>
      <c r="F23" s="608"/>
      <c r="G23" s="608"/>
      <c r="H23" s="608"/>
      <c r="I23" s="608"/>
      <c r="J23" s="608"/>
      <c r="K23" s="608"/>
      <c r="L23" s="608"/>
      <c r="M23" s="608"/>
      <c r="N23" s="608"/>
      <c r="O23" s="608"/>
      <c r="P23" s="608"/>
      <c r="Q23" s="608"/>
      <c r="R23" s="820" t="s">
        <v>500</v>
      </c>
      <c r="S23" s="821"/>
      <c r="T23" s="821"/>
      <c r="U23" s="822"/>
    </row>
    <row r="24" spans="1:21">
      <c r="A24" s="607"/>
      <c r="B24" s="607"/>
      <c r="C24" s="607"/>
      <c r="D24" s="607"/>
      <c r="E24" s="607"/>
      <c r="F24" s="607"/>
      <c r="G24" s="607"/>
      <c r="H24" s="607"/>
      <c r="I24" s="607"/>
      <c r="J24" s="607"/>
      <c r="K24" s="607"/>
      <c r="L24" s="607"/>
      <c r="M24" s="607"/>
      <c r="N24" s="607"/>
      <c r="O24" s="607"/>
      <c r="P24" s="607"/>
      <c r="Q24" s="607"/>
    </row>
    <row r="25" spans="1:21">
      <c r="A25" s="607"/>
      <c r="B25" s="607"/>
      <c r="C25" s="607"/>
      <c r="D25" s="607"/>
      <c r="E25" s="607"/>
      <c r="F25" s="607"/>
      <c r="G25" s="607"/>
      <c r="H25" s="607"/>
      <c r="I25" s="607"/>
      <c r="J25" s="607"/>
      <c r="K25" s="607"/>
      <c r="L25" s="607"/>
      <c r="M25" s="607"/>
      <c r="N25" s="607"/>
      <c r="O25" s="607"/>
      <c r="P25" s="607"/>
      <c r="Q25" s="607"/>
    </row>
    <row r="26" spans="1:21">
      <c r="A26" s="607"/>
      <c r="B26" s="607"/>
      <c r="C26" s="607"/>
      <c r="D26" s="607"/>
      <c r="E26" s="607"/>
      <c r="F26" s="607"/>
      <c r="G26" s="607"/>
      <c r="H26" s="607"/>
      <c r="I26" s="607"/>
      <c r="J26" s="607"/>
      <c r="K26" s="607"/>
      <c r="L26" s="607"/>
      <c r="M26" s="607"/>
      <c r="N26" s="607"/>
      <c r="O26" s="607"/>
      <c r="P26" s="607"/>
      <c r="Q26" s="607"/>
    </row>
    <row r="27" spans="1:21">
      <c r="A27" s="607"/>
      <c r="B27" s="607"/>
      <c r="C27" s="607"/>
      <c r="D27" s="607"/>
      <c r="E27" s="607"/>
      <c r="F27" s="607"/>
      <c r="G27" s="607"/>
      <c r="H27" s="607"/>
      <c r="I27" s="607"/>
      <c r="J27" s="607"/>
      <c r="K27" s="607"/>
      <c r="L27" s="607"/>
      <c r="M27" s="607"/>
      <c r="N27" s="607"/>
      <c r="O27" s="607"/>
      <c r="P27" s="607"/>
      <c r="Q27" s="607"/>
    </row>
    <row r="28" spans="1:21">
      <c r="A28" s="607"/>
      <c r="B28" s="607"/>
      <c r="C28" s="607"/>
      <c r="D28" s="607"/>
      <c r="E28" s="607"/>
      <c r="F28" s="607"/>
      <c r="G28" s="607"/>
      <c r="H28" s="607"/>
      <c r="I28" s="607"/>
      <c r="J28" s="607"/>
      <c r="K28" s="607"/>
      <c r="L28" s="607"/>
      <c r="M28" s="607"/>
      <c r="N28" s="607"/>
      <c r="O28" s="607"/>
      <c r="P28" s="607"/>
      <c r="Q28" s="607"/>
    </row>
  </sheetData>
  <mergeCells count="4">
    <mergeCell ref="B3:U3"/>
    <mergeCell ref="B6:C6"/>
    <mergeCell ref="B14:D14"/>
    <mergeCell ref="R23:U23"/>
  </mergeCells>
  <phoneticPr fontId="11"/>
  <pageMargins left="0.70866141732283472" right="0.70866141732283472" top="0.74803149606299213" bottom="0.74803149606299213" header="0.31496062992125984" footer="0.31496062992125984"/>
  <pageSetup paperSize="8"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sheetViews>
  <sheetFormatPr defaultColWidth="9" defaultRowHeight="12"/>
  <cols>
    <col min="1" max="1" width="1.5" style="269" customWidth="1"/>
    <col min="2" max="2" width="3.375" style="269" customWidth="1"/>
    <col min="3" max="3" width="21.875" style="269" customWidth="1"/>
    <col min="4" max="4" width="25" style="269" customWidth="1"/>
    <col min="5" max="6" width="14.375" style="269" customWidth="1"/>
    <col min="7" max="7" width="1.5" style="269" customWidth="1"/>
    <col min="8" max="11" width="13.625" style="269" customWidth="1"/>
    <col min="12" max="16384" width="9" style="269"/>
  </cols>
  <sheetData>
    <row r="1" spans="1:14" s="270" customFormat="1" ht="20.100000000000001" customHeight="1">
      <c r="B1" s="829" t="s">
        <v>52</v>
      </c>
      <c r="C1" s="830"/>
      <c r="D1" s="830"/>
      <c r="E1" s="830"/>
      <c r="F1" s="830"/>
      <c r="G1" s="276"/>
      <c r="H1" s="273"/>
      <c r="I1" s="273"/>
      <c r="J1" s="273"/>
      <c r="K1" s="273"/>
    </row>
    <row r="2" spans="1:14" s="270" customFormat="1" ht="9.9499999999999993" customHeight="1">
      <c r="B2" s="274"/>
      <c r="C2" s="273"/>
      <c r="D2" s="273"/>
      <c r="E2" s="275"/>
      <c r="F2" s="276"/>
      <c r="G2" s="273"/>
      <c r="H2" s="273"/>
    </row>
    <row r="3" spans="1:14" s="270" customFormat="1" ht="20.100000000000001" customHeight="1">
      <c r="B3" s="831" t="s">
        <v>256</v>
      </c>
      <c r="C3" s="832"/>
      <c r="D3" s="832"/>
      <c r="E3" s="832"/>
      <c r="F3" s="832"/>
      <c r="G3" s="352"/>
      <c r="H3" s="275"/>
      <c r="I3" s="275"/>
      <c r="J3" s="275"/>
      <c r="K3" s="275"/>
      <c r="L3" s="353"/>
      <c r="M3" s="353"/>
      <c r="N3" s="353"/>
    </row>
    <row r="4" spans="1:14" s="270" customFormat="1" ht="8.25" customHeight="1" thickBot="1">
      <c r="A4" s="354"/>
      <c r="B4" s="355"/>
      <c r="C4" s="355"/>
      <c r="D4" s="355"/>
      <c r="E4" s="355"/>
      <c r="F4" s="355"/>
      <c r="G4" s="355"/>
      <c r="H4" s="275"/>
      <c r="I4" s="275"/>
      <c r="J4" s="275"/>
      <c r="K4" s="275"/>
      <c r="L4" s="353"/>
      <c r="M4" s="353"/>
      <c r="N4" s="353"/>
    </row>
    <row r="5" spans="1:14" s="273" customFormat="1" ht="20.100000000000001" customHeight="1">
      <c r="B5" s="833" t="s">
        <v>257</v>
      </c>
      <c r="C5" s="834"/>
      <c r="D5" s="834" t="s">
        <v>250</v>
      </c>
      <c r="E5" s="837" t="s">
        <v>258</v>
      </c>
      <c r="F5" s="838"/>
    </row>
    <row r="6" spans="1:14" s="273" customFormat="1" ht="20.100000000000001" customHeight="1" thickBot="1">
      <c r="B6" s="835"/>
      <c r="C6" s="836"/>
      <c r="D6" s="836"/>
      <c r="E6" s="356" t="s">
        <v>259</v>
      </c>
      <c r="F6" s="357" t="s">
        <v>260</v>
      </c>
    </row>
    <row r="7" spans="1:14" s="273" customFormat="1" ht="20.100000000000001" customHeight="1">
      <c r="B7" s="823"/>
      <c r="C7" s="824"/>
      <c r="D7" s="358"/>
      <c r="E7" s="359"/>
      <c r="F7" s="825">
        <f>SUM(E7:E16)</f>
        <v>0</v>
      </c>
    </row>
    <row r="8" spans="1:14" s="273" customFormat="1" ht="20.100000000000001" customHeight="1">
      <c r="B8" s="827"/>
      <c r="C8" s="828"/>
      <c r="D8" s="360"/>
      <c r="E8" s="361"/>
      <c r="F8" s="825"/>
    </row>
    <row r="9" spans="1:14" s="273" customFormat="1" ht="20.100000000000001" customHeight="1">
      <c r="B9" s="827"/>
      <c r="C9" s="828"/>
      <c r="D9" s="360"/>
      <c r="E9" s="361"/>
      <c r="F9" s="825"/>
    </row>
    <row r="10" spans="1:14" s="273" customFormat="1" ht="20.100000000000001" customHeight="1">
      <c r="B10" s="827"/>
      <c r="C10" s="828"/>
      <c r="D10" s="360"/>
      <c r="E10" s="361"/>
      <c r="F10" s="825"/>
    </row>
    <row r="11" spans="1:14" s="273" customFormat="1" ht="20.100000000000001" customHeight="1">
      <c r="B11" s="827"/>
      <c r="C11" s="828"/>
      <c r="D11" s="360"/>
      <c r="E11" s="361"/>
      <c r="F11" s="825"/>
    </row>
    <row r="12" spans="1:14" s="273" customFormat="1" ht="20.100000000000001" customHeight="1">
      <c r="B12" s="827"/>
      <c r="C12" s="828"/>
      <c r="D12" s="360"/>
      <c r="E12" s="361"/>
      <c r="F12" s="825"/>
    </row>
    <row r="13" spans="1:14" s="273" customFormat="1" ht="20.100000000000001" customHeight="1">
      <c r="B13" s="827"/>
      <c r="C13" s="828"/>
      <c r="D13" s="360"/>
      <c r="E13" s="361"/>
      <c r="F13" s="825"/>
    </row>
    <row r="14" spans="1:14" s="273" customFormat="1" ht="20.100000000000001" customHeight="1">
      <c r="B14" s="827"/>
      <c r="C14" s="828"/>
      <c r="D14" s="360"/>
      <c r="E14" s="361"/>
      <c r="F14" s="825"/>
    </row>
    <row r="15" spans="1:14" s="273" customFormat="1" ht="20.100000000000001" customHeight="1">
      <c r="B15" s="827"/>
      <c r="C15" s="828"/>
      <c r="D15" s="360"/>
      <c r="E15" s="361"/>
      <c r="F15" s="825"/>
    </row>
    <row r="16" spans="1:14" s="273" customFormat="1" ht="20.100000000000001" customHeight="1" thickBot="1">
      <c r="B16" s="845"/>
      <c r="C16" s="846"/>
      <c r="D16" s="362"/>
      <c r="E16" s="363"/>
      <c r="F16" s="826"/>
    </row>
    <row r="17" spans="2:7" ht="19.5" customHeight="1"/>
    <row r="18" spans="2:7" ht="13.5" customHeight="1">
      <c r="B18" s="313" t="s">
        <v>170</v>
      </c>
      <c r="C18" s="847" t="s">
        <v>245</v>
      </c>
      <c r="D18" s="848"/>
      <c r="E18" s="848"/>
      <c r="F18" s="848"/>
    </row>
    <row r="19" spans="2:7" ht="13.5" customHeight="1">
      <c r="B19" s="313" t="s">
        <v>261</v>
      </c>
      <c r="C19" s="847" t="s">
        <v>262</v>
      </c>
      <c r="D19" s="848"/>
      <c r="E19" s="848"/>
      <c r="F19" s="848"/>
    </row>
    <row r="20" spans="2:7" ht="13.5" customHeight="1">
      <c r="B20" s="313" t="s">
        <v>173</v>
      </c>
      <c r="C20" s="849" t="s">
        <v>194</v>
      </c>
      <c r="D20" s="848"/>
      <c r="E20" s="848"/>
      <c r="F20" s="848"/>
    </row>
    <row r="21" spans="2:7" ht="13.5" customHeight="1">
      <c r="B21" s="313" t="s">
        <v>129</v>
      </c>
      <c r="C21" s="847" t="s">
        <v>246</v>
      </c>
      <c r="D21" s="848"/>
      <c r="E21" s="848"/>
      <c r="F21" s="848"/>
    </row>
    <row r="22" spans="2:7" ht="12.75" customHeight="1">
      <c r="B22" s="313" t="s">
        <v>263</v>
      </c>
      <c r="C22" s="850" t="s">
        <v>521</v>
      </c>
      <c r="D22" s="850"/>
      <c r="E22" s="850"/>
      <c r="F22" s="850"/>
    </row>
    <row r="23" spans="2:7" ht="12.75" thickBot="1">
      <c r="B23" s="313"/>
      <c r="C23" s="314"/>
    </row>
    <row r="24" spans="2:7" ht="13.5" customHeight="1">
      <c r="E24" s="839" t="s">
        <v>500</v>
      </c>
      <c r="F24" s="840"/>
      <c r="G24" s="841"/>
    </row>
    <row r="25" spans="2:7" ht="14.25" customHeight="1" thickBot="1">
      <c r="E25" s="842"/>
      <c r="F25" s="843"/>
      <c r="G25" s="844"/>
    </row>
  </sheetData>
  <mergeCells count="22">
    <mergeCell ref="E24:G25"/>
    <mergeCell ref="B11:C11"/>
    <mergeCell ref="B12:C12"/>
    <mergeCell ref="B13:C13"/>
    <mergeCell ref="B14:C14"/>
    <mergeCell ref="B15:C15"/>
    <mergeCell ref="B16:C16"/>
    <mergeCell ref="C18:F18"/>
    <mergeCell ref="C19:F19"/>
    <mergeCell ref="C20:F20"/>
    <mergeCell ref="C21:F21"/>
    <mergeCell ref="C22:F22"/>
    <mergeCell ref="B1:F1"/>
    <mergeCell ref="B3:F3"/>
    <mergeCell ref="B5:C6"/>
    <mergeCell ref="D5:D6"/>
    <mergeCell ref="E5:F5"/>
    <mergeCell ref="B7:C7"/>
    <mergeCell ref="F7:F16"/>
    <mergeCell ref="B8:C8"/>
    <mergeCell ref="B9:C9"/>
    <mergeCell ref="B10:C10"/>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3"/>
  <sheetViews>
    <sheetView zoomScale="70" zoomScaleNormal="70" workbookViewId="0"/>
  </sheetViews>
  <sheetFormatPr defaultColWidth="9" defaultRowHeight="12"/>
  <cols>
    <col min="1" max="1" width="5.25" style="114" customWidth="1"/>
    <col min="2" max="2" width="4.5" style="114" customWidth="1"/>
    <col min="3" max="5" width="17.75" style="114" customWidth="1"/>
    <col min="6" max="8" width="13.25" style="114" customWidth="1"/>
    <col min="9" max="9" width="33.125" style="114" customWidth="1"/>
    <col min="10" max="10" width="9" style="114"/>
    <col min="11" max="11" width="31.5" style="114" customWidth="1"/>
    <col min="12" max="12" width="23.75" style="114" customWidth="1"/>
    <col min="13" max="13" width="5.25" style="114" customWidth="1"/>
    <col min="14" max="16384" width="9" style="114"/>
  </cols>
  <sheetData>
    <row r="2" spans="2:12" ht="14.25" customHeight="1">
      <c r="B2" s="829" t="s">
        <v>54</v>
      </c>
      <c r="C2" s="830"/>
      <c r="D2" s="830"/>
      <c r="E2" s="830"/>
      <c r="F2" s="830"/>
    </row>
    <row r="3" spans="2:12" ht="20.100000000000001" customHeight="1">
      <c r="B3" s="623" t="s">
        <v>265</v>
      </c>
      <c r="C3" s="623"/>
      <c r="D3" s="623"/>
      <c r="E3" s="623"/>
      <c r="F3" s="623"/>
      <c r="G3" s="623"/>
      <c r="H3" s="623"/>
      <c r="I3" s="623"/>
      <c r="J3" s="623"/>
      <c r="K3" s="623"/>
      <c r="L3" s="623"/>
    </row>
    <row r="4" spans="2:12" ht="9.9499999999999993" customHeight="1"/>
    <row r="5" spans="2:12" ht="21" customHeight="1">
      <c r="B5" s="855" t="s">
        <v>77</v>
      </c>
      <c r="C5" s="851" t="s">
        <v>266</v>
      </c>
      <c r="D5" s="851" t="s">
        <v>267</v>
      </c>
      <c r="E5" s="851" t="s">
        <v>268</v>
      </c>
      <c r="F5" s="364" t="s">
        <v>269</v>
      </c>
      <c r="G5" s="364" t="s">
        <v>270</v>
      </c>
      <c r="H5" s="364" t="s">
        <v>271</v>
      </c>
      <c r="I5" s="851" t="s">
        <v>272</v>
      </c>
      <c r="J5" s="853" t="s">
        <v>273</v>
      </c>
      <c r="K5" s="854"/>
      <c r="L5" s="851" t="s">
        <v>274</v>
      </c>
    </row>
    <row r="6" spans="2:12" ht="21" customHeight="1">
      <c r="B6" s="856"/>
      <c r="C6" s="852"/>
      <c r="D6" s="852"/>
      <c r="E6" s="852"/>
      <c r="F6" s="365" t="s">
        <v>275</v>
      </c>
      <c r="G6" s="365" t="s">
        <v>276</v>
      </c>
      <c r="H6" s="365" t="s">
        <v>277</v>
      </c>
      <c r="I6" s="852"/>
      <c r="J6" s="366" t="s">
        <v>278</v>
      </c>
      <c r="K6" s="366" t="s">
        <v>279</v>
      </c>
      <c r="L6" s="852"/>
    </row>
    <row r="7" spans="2:12" ht="18" customHeight="1">
      <c r="B7" s="367">
        <v>1</v>
      </c>
      <c r="C7" s="367"/>
      <c r="D7" s="367"/>
      <c r="E7" s="367"/>
      <c r="F7" s="367"/>
      <c r="G7" s="367"/>
      <c r="H7" s="367"/>
      <c r="I7" s="368"/>
      <c r="J7" s="369"/>
      <c r="K7" s="369"/>
      <c r="L7" s="367"/>
    </row>
    <row r="8" spans="2:12" ht="18" customHeight="1">
      <c r="B8" s="367">
        <v>2</v>
      </c>
      <c r="C8" s="369"/>
      <c r="D8" s="369"/>
      <c r="E8" s="369"/>
      <c r="F8" s="369"/>
      <c r="G8" s="369"/>
      <c r="H8" s="369"/>
      <c r="I8" s="369"/>
      <c r="J8" s="369"/>
      <c r="K8" s="369"/>
      <c r="L8" s="369"/>
    </row>
    <row r="9" spans="2:12" ht="18" customHeight="1">
      <c r="B9" s="367">
        <v>3</v>
      </c>
      <c r="C9" s="369"/>
      <c r="D9" s="369"/>
      <c r="E9" s="369"/>
      <c r="F9" s="369"/>
      <c r="G9" s="369"/>
      <c r="H9" s="369"/>
      <c r="I9" s="369"/>
      <c r="J9" s="369"/>
      <c r="K9" s="369"/>
      <c r="L9" s="369"/>
    </row>
    <row r="10" spans="2:12" ht="18" customHeight="1">
      <c r="B10" s="367">
        <v>4</v>
      </c>
      <c r="C10" s="369"/>
      <c r="D10" s="369"/>
      <c r="E10" s="369"/>
      <c r="F10" s="369"/>
      <c r="G10" s="369"/>
      <c r="H10" s="369"/>
      <c r="I10" s="369"/>
      <c r="J10" s="369"/>
      <c r="K10" s="369"/>
      <c r="L10" s="369"/>
    </row>
    <row r="11" spans="2:12" ht="18" customHeight="1">
      <c r="B11" s="367">
        <v>5</v>
      </c>
      <c r="C11" s="369"/>
      <c r="D11" s="369"/>
      <c r="E11" s="369"/>
      <c r="F11" s="369"/>
      <c r="G11" s="369"/>
      <c r="H11" s="369"/>
      <c r="I11" s="369"/>
      <c r="J11" s="369"/>
      <c r="K11" s="369"/>
      <c r="L11" s="369"/>
    </row>
    <row r="12" spans="2:12" ht="18" customHeight="1">
      <c r="B12" s="367">
        <v>6</v>
      </c>
      <c r="C12" s="369"/>
      <c r="D12" s="369"/>
      <c r="E12" s="369"/>
      <c r="F12" s="369"/>
      <c r="G12" s="369"/>
      <c r="H12" s="369"/>
      <c r="I12" s="369"/>
      <c r="J12" s="369"/>
      <c r="K12" s="369"/>
      <c r="L12" s="369"/>
    </row>
    <row r="13" spans="2:12" ht="18" customHeight="1">
      <c r="B13" s="367">
        <v>7</v>
      </c>
      <c r="C13" s="369"/>
      <c r="D13" s="369"/>
      <c r="E13" s="369"/>
      <c r="F13" s="369"/>
      <c r="G13" s="369"/>
      <c r="H13" s="369"/>
      <c r="I13" s="369"/>
      <c r="J13" s="369"/>
      <c r="K13" s="369"/>
      <c r="L13" s="369"/>
    </row>
    <row r="14" spans="2:12" ht="18" customHeight="1">
      <c r="B14" s="367">
        <v>8</v>
      </c>
      <c r="C14" s="369"/>
      <c r="D14" s="369"/>
      <c r="E14" s="369"/>
      <c r="F14" s="369"/>
      <c r="G14" s="369"/>
      <c r="H14" s="369"/>
      <c r="I14" s="369"/>
      <c r="J14" s="369"/>
      <c r="K14" s="369"/>
      <c r="L14" s="369"/>
    </row>
    <row r="15" spans="2:12" ht="18" customHeight="1">
      <c r="B15" s="367">
        <v>9</v>
      </c>
      <c r="C15" s="369"/>
      <c r="D15" s="369"/>
      <c r="E15" s="369"/>
      <c r="F15" s="369"/>
      <c r="G15" s="369"/>
      <c r="H15" s="369"/>
      <c r="I15" s="369"/>
      <c r="J15" s="369"/>
      <c r="K15" s="369"/>
      <c r="L15" s="369"/>
    </row>
    <row r="16" spans="2:12" ht="18" customHeight="1">
      <c r="B16" s="367">
        <v>10</v>
      </c>
      <c r="C16" s="369"/>
      <c r="D16" s="369"/>
      <c r="E16" s="369"/>
      <c r="F16" s="369"/>
      <c r="G16" s="369"/>
      <c r="H16" s="369"/>
      <c r="I16" s="369"/>
      <c r="J16" s="369"/>
      <c r="K16" s="369"/>
      <c r="L16" s="369"/>
    </row>
    <row r="17" spans="2:13" ht="18" customHeight="1">
      <c r="B17" s="367">
        <v>11</v>
      </c>
      <c r="C17" s="369"/>
      <c r="D17" s="369"/>
      <c r="E17" s="369"/>
      <c r="F17" s="369"/>
      <c r="G17" s="369"/>
      <c r="H17" s="369"/>
      <c r="I17" s="369"/>
      <c r="J17" s="369"/>
      <c r="K17" s="369"/>
      <c r="L17" s="369"/>
    </row>
    <row r="18" spans="2:13" ht="18" customHeight="1">
      <c r="B18" s="367">
        <v>12</v>
      </c>
      <c r="C18" s="369"/>
      <c r="D18" s="369"/>
      <c r="E18" s="369"/>
      <c r="F18" s="369"/>
      <c r="G18" s="369"/>
      <c r="H18" s="369"/>
      <c r="I18" s="369"/>
      <c r="J18" s="369"/>
      <c r="K18" s="369"/>
      <c r="L18" s="369"/>
    </row>
    <row r="19" spans="2:13" ht="18" customHeight="1">
      <c r="B19" s="367">
        <v>13</v>
      </c>
      <c r="C19" s="369"/>
      <c r="D19" s="369"/>
      <c r="E19" s="369"/>
      <c r="F19" s="369"/>
      <c r="G19" s="369"/>
      <c r="H19" s="369"/>
      <c r="I19" s="369"/>
      <c r="J19" s="369"/>
      <c r="K19" s="369"/>
      <c r="L19" s="369"/>
    </row>
    <row r="20" spans="2:13" ht="18" customHeight="1">
      <c r="B20" s="367">
        <v>14</v>
      </c>
      <c r="C20" s="369"/>
      <c r="D20" s="369"/>
      <c r="E20" s="369"/>
      <c r="F20" s="369"/>
      <c r="G20" s="369"/>
      <c r="H20" s="369"/>
      <c r="I20" s="369"/>
      <c r="J20" s="369"/>
      <c r="K20" s="369"/>
      <c r="L20" s="369"/>
    </row>
    <row r="21" spans="2:13" ht="18" customHeight="1">
      <c r="B21" s="367">
        <v>15</v>
      </c>
      <c r="C21" s="369"/>
      <c r="D21" s="369"/>
      <c r="E21" s="369"/>
      <c r="F21" s="369"/>
      <c r="G21" s="369"/>
      <c r="H21" s="369"/>
      <c r="I21" s="369"/>
      <c r="J21" s="369"/>
      <c r="K21" s="369"/>
      <c r="L21" s="369"/>
    </row>
    <row r="22" spans="2:13" ht="18" customHeight="1">
      <c r="B22" s="367">
        <v>16</v>
      </c>
      <c r="C22" s="369"/>
      <c r="D22" s="369"/>
      <c r="E22" s="369"/>
      <c r="F22" s="369"/>
      <c r="G22" s="369"/>
      <c r="H22" s="369"/>
      <c r="I22" s="369"/>
      <c r="J22" s="369"/>
      <c r="K22" s="369"/>
      <c r="L22" s="369"/>
    </row>
    <row r="23" spans="2:13" ht="18" customHeight="1">
      <c r="B23" s="367">
        <v>17</v>
      </c>
      <c r="C23" s="369"/>
      <c r="D23" s="369"/>
      <c r="E23" s="369"/>
      <c r="F23" s="369"/>
      <c r="G23" s="369"/>
      <c r="H23" s="369"/>
      <c r="I23" s="369"/>
      <c r="J23" s="369"/>
      <c r="K23" s="369"/>
      <c r="L23" s="369"/>
    </row>
    <row r="24" spans="2:13" ht="18" customHeight="1">
      <c r="B24" s="367">
        <v>18</v>
      </c>
      <c r="C24" s="369"/>
      <c r="D24" s="369"/>
      <c r="E24" s="369"/>
      <c r="F24" s="369"/>
      <c r="G24" s="369"/>
      <c r="H24" s="369"/>
      <c r="I24" s="369"/>
      <c r="J24" s="369"/>
      <c r="K24" s="369"/>
      <c r="L24" s="369"/>
    </row>
    <row r="25" spans="2:13" ht="18" customHeight="1">
      <c r="B25" s="367">
        <v>19</v>
      </c>
      <c r="C25" s="369"/>
      <c r="D25" s="369"/>
      <c r="E25" s="369"/>
      <c r="F25" s="369"/>
      <c r="G25" s="369"/>
      <c r="H25" s="369"/>
      <c r="I25" s="369"/>
      <c r="J25" s="369"/>
      <c r="K25" s="369"/>
      <c r="L25" s="369"/>
    </row>
    <row r="26" spans="2:13" ht="18" customHeight="1">
      <c r="B26" s="367">
        <v>20</v>
      </c>
      <c r="C26" s="369"/>
      <c r="D26" s="369"/>
      <c r="E26" s="369"/>
      <c r="F26" s="369"/>
      <c r="G26" s="369"/>
      <c r="H26" s="369"/>
      <c r="I26" s="369"/>
      <c r="J26" s="369"/>
      <c r="K26" s="369"/>
      <c r="L26" s="369"/>
    </row>
    <row r="28" spans="2:13">
      <c r="B28" s="370" t="s">
        <v>117</v>
      </c>
      <c r="C28" s="857" t="s">
        <v>280</v>
      </c>
      <c r="D28" s="857"/>
      <c r="E28" s="857"/>
      <c r="F28" s="857"/>
      <c r="G28" s="857"/>
      <c r="H28" s="857"/>
      <c r="I28" s="857"/>
      <c r="J28" s="857"/>
      <c r="K28" s="857"/>
      <c r="L28" s="857"/>
    </row>
    <row r="29" spans="2:13">
      <c r="B29" s="370" t="s">
        <v>120</v>
      </c>
      <c r="C29" s="858" t="s">
        <v>264</v>
      </c>
      <c r="D29" s="858"/>
      <c r="E29" s="858"/>
      <c r="F29" s="858"/>
      <c r="G29" s="858"/>
      <c r="H29" s="858"/>
      <c r="I29" s="858"/>
      <c r="J29" s="858"/>
      <c r="K29" s="858"/>
      <c r="L29" s="858"/>
      <c r="M29" s="371"/>
    </row>
    <row r="30" spans="2:13">
      <c r="B30" s="370" t="s">
        <v>173</v>
      </c>
      <c r="C30" s="859" t="s">
        <v>281</v>
      </c>
      <c r="D30" s="859"/>
      <c r="E30" s="859"/>
      <c r="F30" s="859"/>
      <c r="G30" s="859"/>
      <c r="H30" s="859"/>
      <c r="I30" s="859"/>
      <c r="J30" s="859"/>
      <c r="K30" s="859"/>
      <c r="L30" s="859"/>
      <c r="M30" s="371"/>
    </row>
    <row r="31" spans="2:13" ht="12.75" thickBot="1">
      <c r="B31" s="370"/>
      <c r="C31" s="858"/>
      <c r="D31" s="858"/>
      <c r="E31" s="858"/>
      <c r="F31" s="858"/>
      <c r="G31" s="858"/>
      <c r="H31" s="858"/>
      <c r="I31" s="858"/>
      <c r="J31" s="858"/>
      <c r="K31" s="858"/>
      <c r="L31" s="858"/>
      <c r="M31" s="372"/>
    </row>
    <row r="32" spans="2:13" ht="13.5">
      <c r="K32" s="839" t="s">
        <v>501</v>
      </c>
      <c r="L32" s="841"/>
      <c r="M32" s="373"/>
    </row>
    <row r="33" spans="11:13" ht="14.25" thickBot="1">
      <c r="K33" s="842"/>
      <c r="L33" s="844"/>
      <c r="M33" s="373"/>
    </row>
  </sheetData>
  <mergeCells count="13">
    <mergeCell ref="C28:L28"/>
    <mergeCell ref="C29:L29"/>
    <mergeCell ref="C30:L30"/>
    <mergeCell ref="C31:L31"/>
    <mergeCell ref="K32:L33"/>
    <mergeCell ref="I5:I6"/>
    <mergeCell ref="J5:K5"/>
    <mergeCell ref="L5:L6"/>
    <mergeCell ref="B2:F2"/>
    <mergeCell ref="B5:B6"/>
    <mergeCell ref="C5:C6"/>
    <mergeCell ref="D5:D6"/>
    <mergeCell ref="E5:E6"/>
  </mergeCells>
  <phoneticPr fontId="11"/>
  <pageMargins left="0.70866141732283472" right="0.70866141732283472" top="0.74803149606299213" bottom="0.74803149606299213" header="0.31496062992125984" footer="0.31496062992125984"/>
  <pageSetup paperSize="8"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6"/>
  <sheetViews>
    <sheetView view="pageBreakPreview" zoomScaleNormal="55" zoomScaleSheetLayoutView="100" workbookViewId="0"/>
  </sheetViews>
  <sheetFormatPr defaultColWidth="9" defaultRowHeight="12"/>
  <cols>
    <col min="1" max="1" width="2.625" style="108" customWidth="1"/>
    <col min="2" max="2" width="29.125" style="108" customWidth="1"/>
    <col min="3" max="3" width="18.25" style="108" customWidth="1"/>
    <col min="4" max="7" width="9.5" style="108" customWidth="1"/>
    <col min="8" max="8" width="25.375" style="374" customWidth="1"/>
    <col min="9" max="9" width="2.25" style="108" customWidth="1"/>
    <col min="10" max="16384" width="9" style="108"/>
  </cols>
  <sheetData>
    <row r="1" spans="2:10" ht="14.25" customHeight="1"/>
    <row r="2" spans="2:10" s="375" customFormat="1" ht="20.100000000000001" customHeight="1">
      <c r="B2" s="624" t="s">
        <v>693</v>
      </c>
      <c r="C2" s="624"/>
      <c r="F2" s="624"/>
      <c r="G2" s="624"/>
      <c r="H2" s="624"/>
    </row>
    <row r="3" spans="2:10" s="375" customFormat="1" ht="9.9499999999999993" customHeight="1">
      <c r="B3" s="377"/>
      <c r="C3" s="377"/>
      <c r="D3" s="378"/>
      <c r="E3" s="378"/>
      <c r="F3" s="378"/>
      <c r="G3" s="378"/>
      <c r="H3" s="379"/>
    </row>
    <row r="4" spans="2:10" s="375" customFormat="1" ht="20.100000000000001" customHeight="1">
      <c r="B4" s="622" t="s">
        <v>692</v>
      </c>
      <c r="C4" s="622"/>
      <c r="D4" s="622"/>
      <c r="E4" s="622"/>
      <c r="F4" s="622"/>
      <c r="G4" s="622"/>
      <c r="H4" s="622"/>
      <c r="I4" s="626"/>
      <c r="J4" s="626"/>
    </row>
    <row r="5" spans="2:10" s="375" customFormat="1" ht="6.95" customHeight="1">
      <c r="B5" s="382"/>
      <c r="C5" s="382"/>
      <c r="D5" s="380"/>
      <c r="E5" s="380"/>
      <c r="F5" s="380"/>
      <c r="G5" s="380"/>
      <c r="H5" s="380"/>
      <c r="I5" s="626"/>
      <c r="J5" s="626"/>
    </row>
    <row r="6" spans="2:10" s="375" customFormat="1" ht="20.100000000000001" customHeight="1">
      <c r="B6" s="639" t="s">
        <v>694</v>
      </c>
      <c r="C6" s="624"/>
      <c r="F6" s="624"/>
      <c r="G6" s="624"/>
      <c r="H6" s="624"/>
    </row>
    <row r="7" spans="2:10" ht="20.100000000000001" customHeight="1">
      <c r="B7" s="634" t="s">
        <v>329</v>
      </c>
      <c r="C7" s="634" t="s">
        <v>680</v>
      </c>
      <c r="D7" s="638" t="s">
        <v>681</v>
      </c>
      <c r="E7" s="638"/>
      <c r="F7" s="638" t="s">
        <v>687</v>
      </c>
      <c r="G7" s="638"/>
      <c r="H7" s="635" t="s">
        <v>679</v>
      </c>
    </row>
    <row r="8" spans="2:10" s="378" customFormat="1" ht="31.5" customHeight="1">
      <c r="B8" s="640" t="s">
        <v>697</v>
      </c>
      <c r="C8" s="641" t="s">
        <v>684</v>
      </c>
      <c r="D8" s="627">
        <v>100000</v>
      </c>
      <c r="E8" s="628" t="s">
        <v>698</v>
      </c>
      <c r="F8" s="627">
        <v>50000</v>
      </c>
      <c r="G8" s="629" t="s">
        <v>699</v>
      </c>
      <c r="H8" s="630"/>
    </row>
    <row r="9" spans="2:10" s="378" customFormat="1" ht="31.5" customHeight="1">
      <c r="B9" s="631" t="s">
        <v>701</v>
      </c>
      <c r="C9" s="642" t="s">
        <v>696</v>
      </c>
      <c r="D9" s="627">
        <v>5000</v>
      </c>
      <c r="E9" s="628" t="s">
        <v>700</v>
      </c>
      <c r="F9" s="627">
        <v>13000</v>
      </c>
      <c r="G9" s="629" t="s">
        <v>699</v>
      </c>
      <c r="H9" s="633"/>
    </row>
    <row r="10" spans="2:10" s="378" customFormat="1" ht="31.5" customHeight="1">
      <c r="B10" s="631"/>
      <c r="C10" s="642"/>
      <c r="D10" s="627"/>
      <c r="E10" s="628"/>
      <c r="F10" s="627"/>
      <c r="G10" s="629" t="s">
        <v>699</v>
      </c>
      <c r="H10" s="633"/>
    </row>
    <row r="11" spans="2:10" s="378" customFormat="1" ht="31.5" customHeight="1">
      <c r="B11" s="631"/>
      <c r="C11" s="642"/>
      <c r="D11" s="627"/>
      <c r="E11" s="628"/>
      <c r="F11" s="627"/>
      <c r="G11" s="629" t="s">
        <v>699</v>
      </c>
      <c r="H11" s="633"/>
    </row>
    <row r="12" spans="2:10" s="378" customFormat="1" ht="31.5" customHeight="1">
      <c r="B12" s="631"/>
      <c r="C12" s="642"/>
      <c r="D12" s="627"/>
      <c r="E12" s="628"/>
      <c r="F12" s="627"/>
      <c r="G12" s="629" t="s">
        <v>699</v>
      </c>
      <c r="H12" s="633"/>
    </row>
    <row r="13" spans="2:10" s="378" customFormat="1" ht="31.5" customHeight="1">
      <c r="B13" s="631"/>
      <c r="C13" s="642"/>
      <c r="D13" s="627"/>
      <c r="E13" s="628"/>
      <c r="F13" s="627"/>
      <c r="G13" s="629" t="s">
        <v>699</v>
      </c>
      <c r="H13" s="633"/>
    </row>
    <row r="14" spans="2:10" s="378" customFormat="1" ht="31.5" customHeight="1">
      <c r="B14" s="631"/>
      <c r="C14" s="642"/>
      <c r="D14" s="627"/>
      <c r="E14" s="628"/>
      <c r="F14" s="627"/>
      <c r="G14" s="629" t="s">
        <v>699</v>
      </c>
      <c r="H14" s="633"/>
    </row>
    <row r="15" spans="2:10" s="378" customFormat="1" ht="31.5" customHeight="1">
      <c r="B15" s="631"/>
      <c r="C15" s="642"/>
      <c r="D15" s="627"/>
      <c r="E15" s="628"/>
      <c r="F15" s="627"/>
      <c r="G15" s="629" t="s">
        <v>699</v>
      </c>
      <c r="H15" s="633"/>
    </row>
    <row r="16" spans="2:10" s="378" customFormat="1" ht="31.5" customHeight="1">
      <c r="B16" s="631"/>
      <c r="C16" s="642"/>
      <c r="D16" s="627"/>
      <c r="E16" s="628"/>
      <c r="F16" s="627"/>
      <c r="G16" s="629" t="s">
        <v>699</v>
      </c>
      <c r="H16" s="633"/>
    </row>
    <row r="17" spans="2:10" s="378" customFormat="1" ht="31.5" customHeight="1">
      <c r="B17" s="631"/>
      <c r="C17" s="642"/>
      <c r="D17" s="627"/>
      <c r="E17" s="628"/>
      <c r="F17" s="627"/>
      <c r="G17" s="629" t="s">
        <v>699</v>
      </c>
      <c r="H17" s="633"/>
    </row>
    <row r="18" spans="2:10" s="378" customFormat="1" ht="20.100000000000001" customHeight="1">
      <c r="B18" s="636" t="s">
        <v>690</v>
      </c>
      <c r="C18" s="636" t="s">
        <v>690</v>
      </c>
      <c r="D18" s="636" t="s">
        <v>690</v>
      </c>
      <c r="E18" s="636" t="s">
        <v>690</v>
      </c>
      <c r="F18" s="637">
        <f>SUM(F8:F17)</f>
        <v>63000</v>
      </c>
      <c r="G18" s="629" t="s">
        <v>699</v>
      </c>
      <c r="H18" s="633"/>
    </row>
    <row r="19" spans="2:10" s="375" customFormat="1" ht="6.95" customHeight="1">
      <c r="B19" s="382"/>
      <c r="C19" s="382"/>
      <c r="D19" s="380"/>
      <c r="E19" s="380"/>
      <c r="F19" s="380"/>
      <c r="G19" s="380"/>
      <c r="H19" s="380"/>
      <c r="I19" s="626"/>
      <c r="J19" s="626"/>
    </row>
    <row r="20" spans="2:10" s="375" customFormat="1" ht="20.100000000000001" customHeight="1">
      <c r="B20" s="639" t="s">
        <v>695</v>
      </c>
      <c r="C20" s="643"/>
      <c r="F20" s="624"/>
      <c r="G20" s="624"/>
      <c r="H20" s="624"/>
    </row>
    <row r="21" spans="2:10" ht="20.100000000000001" customHeight="1">
      <c r="B21" s="634" t="s">
        <v>329</v>
      </c>
      <c r="C21" s="634" t="s">
        <v>680</v>
      </c>
      <c r="D21" s="638" t="s">
        <v>681</v>
      </c>
      <c r="E21" s="638"/>
      <c r="F21" s="638" t="s">
        <v>687</v>
      </c>
      <c r="G21" s="638"/>
      <c r="H21" s="635" t="s">
        <v>679</v>
      </c>
    </row>
    <row r="22" spans="2:10" s="378" customFormat="1" ht="31.5" customHeight="1">
      <c r="B22" s="627" t="s">
        <v>683</v>
      </c>
      <c r="C22" s="641" t="s">
        <v>684</v>
      </c>
      <c r="D22" s="627">
        <v>100000</v>
      </c>
      <c r="E22" s="628" t="s">
        <v>685</v>
      </c>
      <c r="F22" s="627">
        <v>50000</v>
      </c>
      <c r="G22" s="629" t="s">
        <v>682</v>
      </c>
      <c r="H22" s="630"/>
    </row>
    <row r="23" spans="2:10" s="378" customFormat="1" ht="31.5" customHeight="1">
      <c r="B23" s="631" t="s">
        <v>689</v>
      </c>
      <c r="C23" s="642" t="s">
        <v>686</v>
      </c>
      <c r="D23" s="627">
        <v>500</v>
      </c>
      <c r="E23" s="628" t="s">
        <v>688</v>
      </c>
      <c r="F23" s="627">
        <v>3000</v>
      </c>
      <c r="G23" s="629" t="s">
        <v>682</v>
      </c>
      <c r="H23" s="633"/>
    </row>
    <row r="24" spans="2:10" s="378" customFormat="1" ht="31.5" customHeight="1">
      <c r="B24" s="631"/>
      <c r="C24" s="642"/>
      <c r="D24" s="627"/>
      <c r="E24" s="628"/>
      <c r="F24" s="627"/>
      <c r="G24" s="629" t="s">
        <v>682</v>
      </c>
      <c r="H24" s="633"/>
    </row>
    <row r="25" spans="2:10" s="378" customFormat="1" ht="31.5" customHeight="1">
      <c r="B25" s="631"/>
      <c r="C25" s="642"/>
      <c r="D25" s="627"/>
      <c r="E25" s="628"/>
      <c r="F25" s="627"/>
      <c r="G25" s="629" t="s">
        <v>682</v>
      </c>
      <c r="H25" s="633"/>
    </row>
    <row r="26" spans="2:10" s="378" customFormat="1" ht="31.5" customHeight="1">
      <c r="B26" s="631"/>
      <c r="C26" s="642"/>
      <c r="D26" s="627"/>
      <c r="E26" s="628"/>
      <c r="F26" s="627"/>
      <c r="G26" s="629" t="s">
        <v>682</v>
      </c>
      <c r="H26" s="633"/>
    </row>
    <row r="27" spans="2:10" s="378" customFormat="1" ht="31.5" customHeight="1">
      <c r="B27" s="631"/>
      <c r="C27" s="642"/>
      <c r="D27" s="627"/>
      <c r="E27" s="628"/>
      <c r="F27" s="627"/>
      <c r="G27" s="629" t="s">
        <v>682</v>
      </c>
      <c r="H27" s="633"/>
    </row>
    <row r="28" spans="2:10" s="378" customFormat="1" ht="31.5" customHeight="1">
      <c r="B28" s="631"/>
      <c r="C28" s="642"/>
      <c r="D28" s="627"/>
      <c r="E28" s="628"/>
      <c r="F28" s="627"/>
      <c r="G28" s="629" t="s">
        <v>682</v>
      </c>
      <c r="H28" s="633"/>
    </row>
    <row r="29" spans="2:10" s="378" customFormat="1" ht="31.5" customHeight="1">
      <c r="B29" s="631"/>
      <c r="C29" s="642"/>
      <c r="D29" s="627"/>
      <c r="E29" s="628"/>
      <c r="F29" s="627"/>
      <c r="G29" s="629" t="s">
        <v>682</v>
      </c>
      <c r="H29" s="633"/>
    </row>
    <row r="30" spans="2:10" s="378" customFormat="1" ht="31.5" customHeight="1">
      <c r="B30" s="631"/>
      <c r="C30" s="642"/>
      <c r="D30" s="627"/>
      <c r="E30" s="628"/>
      <c r="F30" s="627"/>
      <c r="G30" s="629" t="s">
        <v>682</v>
      </c>
      <c r="H30" s="633"/>
    </row>
    <row r="31" spans="2:10" s="378" customFormat="1" ht="31.5" customHeight="1">
      <c r="B31" s="631"/>
      <c r="C31" s="642"/>
      <c r="D31" s="632"/>
      <c r="E31" s="628"/>
      <c r="F31" s="632"/>
      <c r="G31" s="629" t="s">
        <v>682</v>
      </c>
      <c r="H31" s="633"/>
    </row>
    <row r="32" spans="2:10" s="378" customFormat="1" ht="20.100000000000001" customHeight="1">
      <c r="B32" s="636" t="s">
        <v>690</v>
      </c>
      <c r="C32" s="636" t="s">
        <v>690</v>
      </c>
      <c r="D32" s="636" t="s">
        <v>690</v>
      </c>
      <c r="E32" s="636" t="s">
        <v>690</v>
      </c>
      <c r="F32" s="637">
        <f>SUM(F22:F31)</f>
        <v>53000</v>
      </c>
      <c r="G32" s="629" t="s">
        <v>682</v>
      </c>
      <c r="H32" s="633"/>
    </row>
    <row r="33" spans="2:8" ht="15" customHeight="1">
      <c r="B33" s="438" t="s">
        <v>302</v>
      </c>
      <c r="C33" s="438"/>
    </row>
    <row r="34" spans="2:8" ht="18" customHeight="1">
      <c r="B34" s="108" t="s">
        <v>691</v>
      </c>
      <c r="C34" s="620"/>
      <c r="D34" s="620"/>
      <c r="E34" s="620"/>
      <c r="F34" s="620"/>
      <c r="G34" s="620"/>
      <c r="H34" s="620"/>
    </row>
    <row r="35" spans="2:8" ht="18" customHeight="1">
      <c r="B35" s="108" t="s">
        <v>702</v>
      </c>
      <c r="C35" s="620"/>
      <c r="D35" s="620"/>
      <c r="E35" s="620"/>
      <c r="F35" s="620"/>
      <c r="G35" s="620"/>
      <c r="H35" s="620"/>
    </row>
    <row r="36" spans="2:8" ht="15" customHeight="1">
      <c r="B36" s="108" t="s">
        <v>703</v>
      </c>
    </row>
  </sheetData>
  <phoneticPr fontId="11"/>
  <printOptions horizontalCentered="1"/>
  <pageMargins left="0.78740157480314965" right="0.39370078740157483" top="0.39370078740157483" bottom="0.39370078740157483" header="0.51181102362204722" footer="0.51181102362204722"/>
  <pageSetup paperSize="9" scale="83"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opLeftCell="A13" zoomScaleNormal="100" workbookViewId="0">
      <selection activeCell="C28" sqref="C28"/>
    </sheetView>
  </sheetViews>
  <sheetFormatPr defaultColWidth="9" defaultRowHeight="12"/>
  <cols>
    <col min="1" max="1" width="2.625" style="108" customWidth="1"/>
    <col min="2" max="2" width="27.5" style="108" customWidth="1"/>
    <col min="3" max="3" width="37.5" style="108" customWidth="1"/>
    <col min="4" max="4" width="8.75" style="108" customWidth="1"/>
    <col min="5" max="5" width="37.5" style="374" customWidth="1"/>
    <col min="6" max="6" width="2.25" style="108" customWidth="1"/>
    <col min="7" max="16384" width="9" style="108"/>
  </cols>
  <sheetData>
    <row r="1" spans="1:9" ht="14.25" customHeight="1"/>
    <row r="2" spans="1:9" s="375" customFormat="1" ht="20.100000000000001" customHeight="1">
      <c r="B2" s="624" t="s">
        <v>662</v>
      </c>
      <c r="C2" s="625"/>
      <c r="D2" s="625"/>
      <c r="E2" s="625"/>
    </row>
    <row r="3" spans="1:9" s="375" customFormat="1" ht="9.9499999999999993" customHeight="1">
      <c r="B3" s="377"/>
      <c r="C3" s="378"/>
      <c r="D3" s="378"/>
      <c r="E3" s="379"/>
    </row>
    <row r="4" spans="1:9" s="375" customFormat="1" ht="20.100000000000001" customHeight="1">
      <c r="B4" s="860" t="s">
        <v>591</v>
      </c>
      <c r="C4" s="860"/>
      <c r="D4" s="860"/>
      <c r="E4" s="860"/>
      <c r="F4" s="381"/>
      <c r="G4" s="381"/>
      <c r="H4" s="381"/>
      <c r="I4" s="381"/>
    </row>
    <row r="5" spans="1:9" s="375" customFormat="1" ht="7.15" customHeight="1">
      <c r="B5" s="382"/>
      <c r="C5" s="380"/>
      <c r="D5" s="380"/>
      <c r="E5" s="380"/>
      <c r="F5" s="381"/>
      <c r="G5" s="381"/>
      <c r="H5" s="381"/>
      <c r="I5" s="381"/>
    </row>
    <row r="6" spans="1:9" s="375" customFormat="1" ht="17.45" customHeight="1" thickBot="1">
      <c r="B6" s="383"/>
      <c r="C6" s="380"/>
      <c r="D6" s="380"/>
      <c r="E6" s="380"/>
      <c r="F6" s="381"/>
      <c r="G6" s="381"/>
      <c r="H6" s="381"/>
      <c r="I6" s="381"/>
    </row>
    <row r="7" spans="1:9" ht="20.100000000000001" customHeight="1">
      <c r="B7" s="866" t="s">
        <v>282</v>
      </c>
      <c r="C7" s="867"/>
      <c r="D7" s="870" t="s">
        <v>283</v>
      </c>
      <c r="E7" s="872" t="s">
        <v>284</v>
      </c>
    </row>
    <row r="8" spans="1:9" s="378" customFormat="1" ht="20.100000000000001" customHeight="1" thickBot="1">
      <c r="B8" s="868"/>
      <c r="C8" s="869"/>
      <c r="D8" s="871"/>
      <c r="E8" s="873"/>
    </row>
    <row r="9" spans="1:9" s="378" customFormat="1" ht="20.100000000000001" customHeight="1">
      <c r="A9" s="386"/>
      <c r="B9" s="861" t="s">
        <v>503</v>
      </c>
      <c r="C9" s="387" t="s">
        <v>286</v>
      </c>
      <c r="D9" s="388" t="s">
        <v>287</v>
      </c>
      <c r="E9" s="389"/>
    </row>
    <row r="10" spans="1:9" s="378" customFormat="1" ht="20.100000000000001" customHeight="1">
      <c r="A10" s="386"/>
      <c r="B10" s="862"/>
      <c r="C10" s="390"/>
      <c r="D10" s="391" t="s">
        <v>287</v>
      </c>
      <c r="E10" s="392"/>
    </row>
    <row r="11" spans="1:9" s="378" customFormat="1" ht="20.100000000000001" customHeight="1">
      <c r="A11" s="386"/>
      <c r="B11" s="862"/>
      <c r="C11" s="390"/>
      <c r="D11" s="391" t="s">
        <v>287</v>
      </c>
      <c r="E11" s="392"/>
    </row>
    <row r="12" spans="1:9" s="378" customFormat="1" ht="20.100000000000001" customHeight="1">
      <c r="A12" s="386"/>
      <c r="B12" s="862"/>
      <c r="C12" s="390"/>
      <c r="D12" s="391" t="s">
        <v>287</v>
      </c>
      <c r="E12" s="392"/>
    </row>
    <row r="13" spans="1:9" s="378" customFormat="1" ht="20.100000000000001" customHeight="1">
      <c r="A13" s="386"/>
      <c r="B13" s="862"/>
      <c r="C13" s="390"/>
      <c r="D13" s="391" t="s">
        <v>287</v>
      </c>
      <c r="E13" s="392"/>
    </row>
    <row r="14" spans="1:9" s="378" customFormat="1" ht="20.100000000000001" customHeight="1">
      <c r="A14" s="386"/>
      <c r="B14" s="862"/>
      <c r="C14" s="393"/>
      <c r="D14" s="394" t="s">
        <v>287</v>
      </c>
      <c r="E14" s="392"/>
    </row>
    <row r="15" spans="1:9" s="378" customFormat="1" ht="20.100000000000001" customHeight="1">
      <c r="A15" s="386"/>
      <c r="B15" s="862"/>
      <c r="C15" s="395"/>
      <c r="D15" s="396" t="s">
        <v>287</v>
      </c>
      <c r="E15" s="397"/>
    </row>
    <row r="16" spans="1:9" s="378" customFormat="1" ht="20.100000000000001" customHeight="1" thickBot="1">
      <c r="A16" s="386"/>
      <c r="B16" s="398"/>
      <c r="C16" s="399" t="s">
        <v>288</v>
      </c>
      <c r="D16" s="400" t="s">
        <v>287</v>
      </c>
      <c r="E16" s="401">
        <f>SUM(E9:E15)</f>
        <v>0</v>
      </c>
    </row>
    <row r="17" spans="2:5" ht="19.899999999999999" customHeight="1" thickTop="1">
      <c r="B17" s="862" t="s">
        <v>504</v>
      </c>
      <c r="C17" s="390" t="s">
        <v>289</v>
      </c>
      <c r="D17" s="391" t="s">
        <v>287</v>
      </c>
      <c r="E17" s="404"/>
    </row>
    <row r="18" spans="2:5" ht="19.899999999999999" customHeight="1">
      <c r="B18" s="862"/>
      <c r="C18" s="390"/>
      <c r="D18" s="391" t="s">
        <v>287</v>
      </c>
      <c r="E18" s="392"/>
    </row>
    <row r="19" spans="2:5" ht="19.899999999999999" customHeight="1">
      <c r="B19" s="862"/>
      <c r="C19" s="390"/>
      <c r="D19" s="391" t="s">
        <v>287</v>
      </c>
      <c r="E19" s="392"/>
    </row>
    <row r="20" spans="2:5" ht="19.899999999999999" customHeight="1">
      <c r="B20" s="862"/>
      <c r="C20" s="393"/>
      <c r="D20" s="394" t="s">
        <v>287</v>
      </c>
      <c r="E20" s="392"/>
    </row>
    <row r="21" spans="2:5" ht="19.899999999999999" customHeight="1">
      <c r="B21" s="862"/>
      <c r="C21" s="395"/>
      <c r="D21" s="396" t="s">
        <v>287</v>
      </c>
      <c r="E21" s="397"/>
    </row>
    <row r="22" spans="2:5" ht="19.899999999999999" customHeight="1" thickBot="1">
      <c r="B22" s="398"/>
      <c r="C22" s="399" t="s">
        <v>290</v>
      </c>
      <c r="D22" s="400" t="s">
        <v>287</v>
      </c>
      <c r="E22" s="401">
        <f>SUM(E17:E21)</f>
        <v>0</v>
      </c>
    </row>
    <row r="23" spans="2:5" s="378" customFormat="1" ht="20.100000000000001" customHeight="1" thickTop="1" thickBot="1">
      <c r="B23" s="863" t="s">
        <v>291</v>
      </c>
      <c r="C23" s="864"/>
      <c r="D23" s="405" t="s">
        <v>287</v>
      </c>
      <c r="E23" s="406">
        <f>SUM(E16,E22)</f>
        <v>0</v>
      </c>
    </row>
    <row r="24" spans="2:5" ht="15" customHeight="1">
      <c r="B24" s="438" t="s">
        <v>302</v>
      </c>
    </row>
    <row r="25" spans="2:5" ht="30" customHeight="1">
      <c r="B25" s="865" t="s">
        <v>647</v>
      </c>
      <c r="C25" s="865"/>
      <c r="D25" s="865"/>
      <c r="E25" s="865"/>
    </row>
    <row r="26" spans="2:5" ht="38.25" customHeight="1">
      <c r="B26" s="865" t="s">
        <v>648</v>
      </c>
      <c r="C26" s="865"/>
      <c r="D26" s="865"/>
      <c r="E26" s="865"/>
    </row>
    <row r="27" spans="2:5" ht="15" customHeight="1">
      <c r="B27" s="108" t="s">
        <v>727</v>
      </c>
    </row>
  </sheetData>
  <mergeCells count="9">
    <mergeCell ref="B4:E4"/>
    <mergeCell ref="B9:B15"/>
    <mergeCell ref="B17:B21"/>
    <mergeCell ref="B23:C23"/>
    <mergeCell ref="B26:E26"/>
    <mergeCell ref="B7:C8"/>
    <mergeCell ref="D7:D8"/>
    <mergeCell ref="E7:E8"/>
    <mergeCell ref="B25:E25"/>
  </mergeCells>
  <phoneticPr fontId="11"/>
  <printOptions horizontalCentered="1"/>
  <pageMargins left="0.78740157480314965" right="0.39370078740157483"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0"/>
  <sheetViews>
    <sheetView zoomScale="70" zoomScaleNormal="70" workbookViewId="0"/>
  </sheetViews>
  <sheetFormatPr defaultColWidth="9" defaultRowHeight="15" customHeight="1"/>
  <cols>
    <col min="1" max="1" width="17.5" style="378" customWidth="1"/>
    <col min="2" max="2" width="26.5" style="378" customWidth="1"/>
    <col min="3" max="3" width="6" style="378" bestFit="1" customWidth="1"/>
    <col min="4" max="4" width="26.5" style="378" customWidth="1"/>
    <col min="5" max="6" width="9.875" style="378" customWidth="1"/>
    <col min="7" max="9" width="4.125" style="378" customWidth="1"/>
    <col min="10" max="13" width="42.75" style="378" customWidth="1"/>
    <col min="14" max="14" width="7.625" style="378" customWidth="1"/>
    <col min="15" max="15" width="17.5" style="378" customWidth="1"/>
    <col min="16" max="16" width="14.125" style="378" customWidth="1"/>
    <col min="17" max="17" width="6" style="378" bestFit="1" customWidth="1"/>
    <col min="18" max="18" width="17.875" style="378" customWidth="1"/>
    <col min="19" max="48" width="8.125" style="378" customWidth="1"/>
    <col min="49" max="49" width="11.25" style="378" customWidth="1"/>
    <col min="50" max="50" width="4.625" style="378" customWidth="1"/>
    <col min="51" max="51" width="25.625" style="378" customWidth="1"/>
    <col min="52" max="52" width="13.875" style="378" customWidth="1"/>
    <col min="53" max="53" width="8.75" style="378" customWidth="1"/>
    <col min="54" max="54" width="9" style="378"/>
    <col min="55" max="55" width="23.625" style="378" customWidth="1"/>
    <col min="56" max="16384" width="9" style="378"/>
  </cols>
  <sheetData>
    <row r="1" spans="1:55" ht="15" customHeight="1">
      <c r="A1" s="378" t="s">
        <v>709</v>
      </c>
      <c r="O1" s="378" t="s">
        <v>597</v>
      </c>
    </row>
    <row r="2" spans="1:55" s="514" customFormat="1" ht="20.100000000000001" customHeight="1">
      <c r="A2" s="512" t="s">
        <v>403</v>
      </c>
      <c r="B2" s="512"/>
      <c r="C2" s="512"/>
      <c r="D2" s="512"/>
      <c r="E2" s="512"/>
      <c r="F2" s="512"/>
      <c r="G2" s="512"/>
      <c r="H2" s="512"/>
      <c r="I2" s="512"/>
      <c r="J2" s="512"/>
      <c r="K2" s="512"/>
      <c r="L2" s="512"/>
      <c r="M2" s="512"/>
      <c r="N2" s="512"/>
      <c r="O2" s="715" t="s">
        <v>404</v>
      </c>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c r="AP2" s="715"/>
      <c r="AQ2" s="715"/>
      <c r="AR2" s="715"/>
      <c r="AS2" s="715"/>
      <c r="AT2" s="715"/>
      <c r="AU2" s="715"/>
      <c r="AV2" s="715"/>
      <c r="AW2" s="715"/>
      <c r="AX2" s="513"/>
      <c r="AY2" s="513"/>
      <c r="AZ2" s="513"/>
      <c r="BA2" s="513"/>
      <c r="BB2" s="513"/>
      <c r="BC2" s="513"/>
    </row>
    <row r="3" spans="1:55" ht="15" customHeight="1">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row>
    <row r="4" spans="1:55" s="379" customFormat="1" ht="21" customHeight="1">
      <c r="A4" s="903" t="s">
        <v>405</v>
      </c>
      <c r="B4" s="886" t="s">
        <v>406</v>
      </c>
      <c r="C4" s="903" t="s">
        <v>407</v>
      </c>
      <c r="D4" s="906" t="s">
        <v>408</v>
      </c>
      <c r="E4" s="902" t="s">
        <v>409</v>
      </c>
      <c r="F4" s="902" t="s">
        <v>410</v>
      </c>
      <c r="G4" s="880" t="s">
        <v>411</v>
      </c>
      <c r="H4" s="881"/>
      <c r="I4" s="882"/>
      <c r="J4" s="880" t="s">
        <v>412</v>
      </c>
      <c r="K4" s="881"/>
      <c r="L4" s="881"/>
      <c r="M4" s="881"/>
      <c r="N4" s="883" t="s">
        <v>413</v>
      </c>
      <c r="O4" s="903" t="s">
        <v>405</v>
      </c>
      <c r="P4" s="886" t="s">
        <v>414</v>
      </c>
      <c r="Q4" s="886" t="s">
        <v>407</v>
      </c>
      <c r="R4" s="889" t="s">
        <v>408</v>
      </c>
      <c r="S4" s="880" t="s">
        <v>415</v>
      </c>
      <c r="T4" s="881"/>
      <c r="U4" s="881"/>
      <c r="V4" s="881"/>
      <c r="W4" s="881"/>
      <c r="X4" s="881"/>
      <c r="Y4" s="881"/>
      <c r="Z4" s="881"/>
      <c r="AA4" s="881"/>
      <c r="AB4" s="881"/>
      <c r="AC4" s="881"/>
      <c r="AD4" s="881"/>
      <c r="AE4" s="881"/>
      <c r="AF4" s="881"/>
      <c r="AG4" s="881"/>
      <c r="AH4" s="881"/>
      <c r="AI4" s="881"/>
      <c r="AJ4" s="881"/>
      <c r="AK4" s="881"/>
      <c r="AL4" s="881"/>
      <c r="AM4" s="881"/>
      <c r="AN4" s="881"/>
      <c r="AO4" s="881"/>
      <c r="AP4" s="881"/>
      <c r="AQ4" s="881"/>
      <c r="AR4" s="881"/>
      <c r="AS4" s="881"/>
      <c r="AT4" s="881"/>
      <c r="AU4" s="881"/>
      <c r="AV4" s="901"/>
      <c r="AW4" s="874" t="s">
        <v>416</v>
      </c>
      <c r="BA4" s="515"/>
      <c r="BB4" s="515"/>
    </row>
    <row r="5" spans="1:55" s="379" customFormat="1" ht="24">
      <c r="A5" s="904"/>
      <c r="B5" s="887"/>
      <c r="C5" s="904"/>
      <c r="D5" s="907"/>
      <c r="E5" s="878"/>
      <c r="F5" s="878"/>
      <c r="G5" s="877" t="s">
        <v>417</v>
      </c>
      <c r="H5" s="877" t="s">
        <v>418</v>
      </c>
      <c r="I5" s="877" t="s">
        <v>419</v>
      </c>
      <c r="J5" s="877" t="s">
        <v>420</v>
      </c>
      <c r="K5" s="877" t="s">
        <v>421</v>
      </c>
      <c r="L5" s="877" t="s">
        <v>422</v>
      </c>
      <c r="M5" s="877" t="s">
        <v>423</v>
      </c>
      <c r="N5" s="884"/>
      <c r="O5" s="904"/>
      <c r="P5" s="887"/>
      <c r="Q5" s="887"/>
      <c r="R5" s="890"/>
      <c r="S5" s="573" t="s">
        <v>541</v>
      </c>
      <c r="T5" s="573" t="s">
        <v>542</v>
      </c>
      <c r="U5" s="573" t="s">
        <v>543</v>
      </c>
      <c r="V5" s="573" t="s">
        <v>544</v>
      </c>
      <c r="W5" s="573" t="s">
        <v>545</v>
      </c>
      <c r="X5" s="573" t="s">
        <v>546</v>
      </c>
      <c r="Y5" s="573" t="s">
        <v>547</v>
      </c>
      <c r="Z5" s="573" t="s">
        <v>548</v>
      </c>
      <c r="AA5" s="573" t="s">
        <v>549</v>
      </c>
      <c r="AB5" s="573" t="s">
        <v>550</v>
      </c>
      <c r="AC5" s="573" t="s">
        <v>551</v>
      </c>
      <c r="AD5" s="573" t="s">
        <v>552</v>
      </c>
      <c r="AE5" s="573" t="s">
        <v>553</v>
      </c>
      <c r="AF5" s="573" t="s">
        <v>554</v>
      </c>
      <c r="AG5" s="573" t="s">
        <v>555</v>
      </c>
      <c r="AH5" s="573" t="s">
        <v>556</v>
      </c>
      <c r="AI5" s="573" t="s">
        <v>557</v>
      </c>
      <c r="AJ5" s="573" t="s">
        <v>558</v>
      </c>
      <c r="AK5" s="573" t="s">
        <v>559</v>
      </c>
      <c r="AL5" s="573" t="s">
        <v>560</v>
      </c>
      <c r="AM5" s="573" t="s">
        <v>561</v>
      </c>
      <c r="AN5" s="573" t="s">
        <v>562</v>
      </c>
      <c r="AO5" s="573" t="s">
        <v>563</v>
      </c>
      <c r="AP5" s="573" t="s">
        <v>564</v>
      </c>
      <c r="AQ5" s="573" t="s">
        <v>565</v>
      </c>
      <c r="AR5" s="573" t="s">
        <v>566</v>
      </c>
      <c r="AS5" s="573" t="s">
        <v>570</v>
      </c>
      <c r="AT5" s="573" t="s">
        <v>667</v>
      </c>
      <c r="AU5" s="573" t="s">
        <v>668</v>
      </c>
      <c r="AV5" s="574" t="s">
        <v>669</v>
      </c>
      <c r="AW5" s="875"/>
      <c r="BA5" s="515"/>
      <c r="BB5" s="515"/>
    </row>
    <row r="6" spans="1:55" s="379" customFormat="1" ht="13.5">
      <c r="A6" s="904"/>
      <c r="B6" s="887"/>
      <c r="C6" s="904"/>
      <c r="D6" s="907"/>
      <c r="E6" s="878"/>
      <c r="F6" s="878"/>
      <c r="G6" s="878"/>
      <c r="H6" s="878"/>
      <c r="I6" s="878"/>
      <c r="J6" s="878"/>
      <c r="K6" s="878"/>
      <c r="L6" s="878"/>
      <c r="M6" s="878"/>
      <c r="N6" s="884"/>
      <c r="O6" s="904"/>
      <c r="P6" s="887"/>
      <c r="Q6" s="887"/>
      <c r="R6" s="890"/>
      <c r="S6" s="575" t="s">
        <v>666</v>
      </c>
      <c r="T6" s="575" t="s">
        <v>468</v>
      </c>
      <c r="U6" s="575" t="s">
        <v>469</v>
      </c>
      <c r="V6" s="575" t="s">
        <v>470</v>
      </c>
      <c r="W6" s="575" t="s">
        <v>471</v>
      </c>
      <c r="X6" s="575" t="s">
        <v>472</v>
      </c>
      <c r="Y6" s="575" t="s">
        <v>473</v>
      </c>
      <c r="Z6" s="575" t="s">
        <v>474</v>
      </c>
      <c r="AA6" s="575" t="s">
        <v>475</v>
      </c>
      <c r="AB6" s="575" t="s">
        <v>476</v>
      </c>
      <c r="AC6" s="575" t="s">
        <v>477</v>
      </c>
      <c r="AD6" s="575" t="s">
        <v>478</v>
      </c>
      <c r="AE6" s="575" t="s">
        <v>479</v>
      </c>
      <c r="AF6" s="575" t="s">
        <v>480</v>
      </c>
      <c r="AG6" s="575" t="s">
        <v>481</v>
      </c>
      <c r="AH6" s="575" t="s">
        <v>482</v>
      </c>
      <c r="AI6" s="575" t="s">
        <v>483</v>
      </c>
      <c r="AJ6" s="575" t="s">
        <v>484</v>
      </c>
      <c r="AK6" s="575" t="s">
        <v>485</v>
      </c>
      <c r="AL6" s="575" t="s">
        <v>486</v>
      </c>
      <c r="AM6" s="575" t="s">
        <v>487</v>
      </c>
      <c r="AN6" s="575" t="s">
        <v>488</v>
      </c>
      <c r="AO6" s="575" t="s">
        <v>489</v>
      </c>
      <c r="AP6" s="575" t="s">
        <v>567</v>
      </c>
      <c r="AQ6" s="575" t="s">
        <v>568</v>
      </c>
      <c r="AR6" s="575" t="s">
        <v>569</v>
      </c>
      <c r="AS6" s="575" t="s">
        <v>670</v>
      </c>
      <c r="AT6" s="575" t="s">
        <v>671</v>
      </c>
      <c r="AU6" s="575" t="s">
        <v>672</v>
      </c>
      <c r="AV6" s="576" t="s">
        <v>673</v>
      </c>
      <c r="AW6" s="875"/>
      <c r="BA6" s="515"/>
      <c r="BB6" s="515"/>
    </row>
    <row r="7" spans="1:55" s="379" customFormat="1" ht="23.25" customHeight="1" thickBot="1">
      <c r="A7" s="905"/>
      <c r="B7" s="888"/>
      <c r="C7" s="905"/>
      <c r="D7" s="908"/>
      <c r="E7" s="879"/>
      <c r="F7" s="879"/>
      <c r="G7" s="879"/>
      <c r="H7" s="879"/>
      <c r="I7" s="879"/>
      <c r="J7" s="879"/>
      <c r="K7" s="879"/>
      <c r="L7" s="879"/>
      <c r="M7" s="879"/>
      <c r="N7" s="885"/>
      <c r="O7" s="905"/>
      <c r="P7" s="888"/>
      <c r="Q7" s="888"/>
      <c r="R7" s="891"/>
      <c r="S7" s="577" t="s">
        <v>424</v>
      </c>
      <c r="T7" s="577" t="s">
        <v>425</v>
      </c>
      <c r="U7" s="577" t="s">
        <v>426</v>
      </c>
      <c r="V7" s="577" t="s">
        <v>427</v>
      </c>
      <c r="W7" s="577" t="s">
        <v>428</v>
      </c>
      <c r="X7" s="577" t="s">
        <v>429</v>
      </c>
      <c r="Y7" s="577" t="s">
        <v>430</v>
      </c>
      <c r="Z7" s="577" t="s">
        <v>431</v>
      </c>
      <c r="AA7" s="577" t="s">
        <v>432</v>
      </c>
      <c r="AB7" s="577" t="s">
        <v>433</v>
      </c>
      <c r="AC7" s="577" t="s">
        <v>434</v>
      </c>
      <c r="AD7" s="577" t="s">
        <v>435</v>
      </c>
      <c r="AE7" s="577" t="s">
        <v>436</v>
      </c>
      <c r="AF7" s="577" t="s">
        <v>437</v>
      </c>
      <c r="AG7" s="577" t="s">
        <v>438</v>
      </c>
      <c r="AH7" s="577" t="s">
        <v>439</v>
      </c>
      <c r="AI7" s="577" t="s">
        <v>440</v>
      </c>
      <c r="AJ7" s="577" t="s">
        <v>441</v>
      </c>
      <c r="AK7" s="577" t="s">
        <v>442</v>
      </c>
      <c r="AL7" s="577" t="s">
        <v>443</v>
      </c>
      <c r="AM7" s="577" t="s">
        <v>444</v>
      </c>
      <c r="AN7" s="577" t="s">
        <v>445</v>
      </c>
      <c r="AO7" s="577" t="s">
        <v>446</v>
      </c>
      <c r="AP7" s="577" t="s">
        <v>447</v>
      </c>
      <c r="AQ7" s="577" t="s">
        <v>448</v>
      </c>
      <c r="AR7" s="577" t="s">
        <v>449</v>
      </c>
      <c r="AS7" s="577" t="s">
        <v>450</v>
      </c>
      <c r="AT7" s="577" t="s">
        <v>451</v>
      </c>
      <c r="AU7" s="577" t="s">
        <v>452</v>
      </c>
      <c r="AV7" s="577" t="s">
        <v>453</v>
      </c>
      <c r="AW7" s="876"/>
      <c r="BA7" s="515"/>
      <c r="BB7" s="515"/>
    </row>
    <row r="8" spans="1:55" ht="15" customHeight="1">
      <c r="A8" s="892" t="s">
        <v>316</v>
      </c>
      <c r="B8" s="516"/>
      <c r="C8" s="517"/>
      <c r="D8" s="518"/>
      <c r="E8" s="519"/>
      <c r="F8" s="519"/>
      <c r="G8" s="519"/>
      <c r="H8" s="519"/>
      <c r="I8" s="519"/>
      <c r="J8" s="519"/>
      <c r="K8" s="519"/>
      <c r="L8" s="519"/>
      <c r="M8" s="519"/>
      <c r="N8" s="520"/>
      <c r="O8" s="892" t="s">
        <v>316</v>
      </c>
      <c r="P8" s="516"/>
      <c r="Q8" s="517"/>
      <c r="R8" s="521"/>
      <c r="S8" s="521"/>
      <c r="T8" s="521"/>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522"/>
      <c r="BB8" s="379"/>
    </row>
    <row r="9" spans="1:55" ht="15" customHeight="1">
      <c r="A9" s="892"/>
      <c r="B9" s="523"/>
      <c r="C9" s="524"/>
      <c r="D9" s="525"/>
      <c r="E9" s="526"/>
      <c r="F9" s="526"/>
      <c r="G9" s="526"/>
      <c r="H9" s="526"/>
      <c r="I9" s="526"/>
      <c r="J9" s="526"/>
      <c r="K9" s="526"/>
      <c r="L9" s="526"/>
      <c r="M9" s="526"/>
      <c r="N9" s="527"/>
      <c r="O9" s="892"/>
      <c r="P9" s="523"/>
      <c r="Q9" s="524"/>
      <c r="R9" s="528"/>
      <c r="S9" s="528"/>
      <c r="T9" s="528"/>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9"/>
      <c r="BB9" s="379"/>
    </row>
    <row r="10" spans="1:55" ht="15" customHeight="1">
      <c r="A10" s="892"/>
      <c r="B10" s="523"/>
      <c r="C10" s="524"/>
      <c r="D10" s="525"/>
      <c r="E10" s="526"/>
      <c r="F10" s="526"/>
      <c r="G10" s="526"/>
      <c r="H10" s="526"/>
      <c r="I10" s="526"/>
      <c r="J10" s="526"/>
      <c r="K10" s="526"/>
      <c r="L10" s="526"/>
      <c r="M10" s="526"/>
      <c r="N10" s="527"/>
      <c r="O10" s="892"/>
      <c r="P10" s="523"/>
      <c r="Q10" s="524"/>
      <c r="R10" s="528"/>
      <c r="S10" s="528"/>
      <c r="T10" s="528"/>
      <c r="U10" s="526"/>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9"/>
      <c r="BB10" s="379"/>
    </row>
    <row r="11" spans="1:55" ht="15" customHeight="1">
      <c r="A11" s="892"/>
      <c r="B11" s="523"/>
      <c r="C11" s="524"/>
      <c r="D11" s="525"/>
      <c r="E11" s="526"/>
      <c r="F11" s="526"/>
      <c r="G11" s="526"/>
      <c r="H11" s="526"/>
      <c r="I11" s="526"/>
      <c r="J11" s="526"/>
      <c r="K11" s="526"/>
      <c r="L11" s="526"/>
      <c r="M11" s="526"/>
      <c r="N11" s="527"/>
      <c r="O11" s="892"/>
      <c r="P11" s="523"/>
      <c r="Q11" s="524"/>
      <c r="R11" s="528"/>
      <c r="S11" s="528"/>
      <c r="T11" s="528"/>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9"/>
      <c r="BB11" s="379"/>
    </row>
    <row r="12" spans="1:55" ht="15" customHeight="1">
      <c r="A12" s="893"/>
      <c r="B12" s="530"/>
      <c r="C12" s="531"/>
      <c r="D12" s="532"/>
      <c r="E12" s="533"/>
      <c r="F12" s="533"/>
      <c r="G12" s="533"/>
      <c r="H12" s="533"/>
      <c r="I12" s="533"/>
      <c r="J12" s="533"/>
      <c r="K12" s="533"/>
      <c r="L12" s="533"/>
      <c r="M12" s="533"/>
      <c r="N12" s="534"/>
      <c r="O12" s="893"/>
      <c r="P12" s="530"/>
      <c r="Q12" s="531"/>
      <c r="R12" s="535"/>
      <c r="S12" s="535"/>
      <c r="T12" s="535"/>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6"/>
      <c r="BB12" s="379"/>
    </row>
    <row r="13" spans="1:55" ht="15" customHeight="1">
      <c r="A13" s="894" t="s">
        <v>539</v>
      </c>
      <c r="B13" s="516"/>
      <c r="C13" s="537"/>
      <c r="D13" s="538"/>
      <c r="E13" s="539"/>
      <c r="F13" s="539"/>
      <c r="G13" s="539"/>
      <c r="H13" s="539"/>
      <c r="I13" s="539"/>
      <c r="J13" s="539"/>
      <c r="K13" s="539"/>
      <c r="L13" s="539"/>
      <c r="M13" s="539"/>
      <c r="N13" s="540"/>
      <c r="O13" s="894" t="s">
        <v>539</v>
      </c>
      <c r="P13" s="516"/>
      <c r="Q13" s="516"/>
      <c r="R13" s="541"/>
      <c r="S13" s="541"/>
      <c r="T13" s="541"/>
      <c r="U13" s="539"/>
      <c r="V13" s="539"/>
      <c r="W13" s="539"/>
      <c r="X13" s="539"/>
      <c r="Y13" s="539"/>
      <c r="Z13" s="539"/>
      <c r="AA13" s="539"/>
      <c r="AB13" s="539"/>
      <c r="AC13" s="539"/>
      <c r="AD13" s="539"/>
      <c r="AE13" s="539"/>
      <c r="AF13" s="539"/>
      <c r="AG13" s="539"/>
      <c r="AH13" s="539"/>
      <c r="AI13" s="539"/>
      <c r="AJ13" s="539"/>
      <c r="AK13" s="539"/>
      <c r="AL13" s="539"/>
      <c r="AM13" s="539"/>
      <c r="AN13" s="539"/>
      <c r="AO13" s="539"/>
      <c r="AP13" s="539"/>
      <c r="AQ13" s="539"/>
      <c r="AR13" s="539"/>
      <c r="AS13" s="539"/>
      <c r="AT13" s="539"/>
      <c r="AU13" s="539"/>
      <c r="AV13" s="539"/>
      <c r="AW13" s="542"/>
      <c r="BB13" s="379"/>
    </row>
    <row r="14" spans="1:55" ht="15" customHeight="1">
      <c r="A14" s="895"/>
      <c r="B14" s="523"/>
      <c r="C14" s="543"/>
      <c r="D14" s="525"/>
      <c r="E14" s="526"/>
      <c r="F14" s="526"/>
      <c r="G14" s="526"/>
      <c r="H14" s="526"/>
      <c r="I14" s="526"/>
      <c r="J14" s="526"/>
      <c r="K14" s="526"/>
      <c r="L14" s="526"/>
      <c r="M14" s="526"/>
      <c r="N14" s="527"/>
      <c r="O14" s="895"/>
      <c r="P14" s="523"/>
      <c r="Q14" s="523"/>
      <c r="R14" s="528"/>
      <c r="S14" s="528"/>
      <c r="T14" s="528"/>
      <c r="U14" s="526"/>
      <c r="V14" s="526"/>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529"/>
      <c r="BB14" s="379"/>
    </row>
    <row r="15" spans="1:55" ht="15" customHeight="1">
      <c r="A15" s="895"/>
      <c r="B15" s="523"/>
      <c r="C15" s="543"/>
      <c r="D15" s="525"/>
      <c r="E15" s="526"/>
      <c r="F15" s="526"/>
      <c r="G15" s="526"/>
      <c r="H15" s="526"/>
      <c r="I15" s="526"/>
      <c r="J15" s="526"/>
      <c r="K15" s="526"/>
      <c r="L15" s="526"/>
      <c r="M15" s="526"/>
      <c r="N15" s="527"/>
      <c r="O15" s="895"/>
      <c r="P15" s="523"/>
      <c r="Q15" s="523"/>
      <c r="R15" s="528"/>
      <c r="S15" s="528"/>
      <c r="T15" s="528"/>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9"/>
      <c r="BB15" s="379"/>
    </row>
    <row r="16" spans="1:55" ht="15" customHeight="1">
      <c r="A16" s="896"/>
      <c r="B16" s="523"/>
      <c r="C16" s="543"/>
      <c r="D16" s="525"/>
      <c r="E16" s="526"/>
      <c r="F16" s="526"/>
      <c r="G16" s="526"/>
      <c r="H16" s="526"/>
      <c r="I16" s="526"/>
      <c r="J16" s="526"/>
      <c r="K16" s="526"/>
      <c r="L16" s="526"/>
      <c r="M16" s="526"/>
      <c r="N16" s="527"/>
      <c r="O16" s="896"/>
      <c r="P16" s="523"/>
      <c r="Q16" s="523"/>
      <c r="R16" s="528"/>
      <c r="S16" s="528"/>
      <c r="T16" s="528"/>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9"/>
      <c r="BB16" s="379"/>
    </row>
    <row r="17" spans="1:55" ht="15" customHeight="1">
      <c r="A17" s="897"/>
      <c r="B17" s="530"/>
      <c r="C17" s="515"/>
      <c r="D17" s="544"/>
      <c r="E17" s="545"/>
      <c r="F17" s="545"/>
      <c r="G17" s="545"/>
      <c r="H17" s="545"/>
      <c r="I17" s="545"/>
      <c r="J17" s="545"/>
      <c r="K17" s="545"/>
      <c r="L17" s="545"/>
      <c r="M17" s="545"/>
      <c r="N17" s="546"/>
      <c r="O17" s="897"/>
      <c r="P17" s="530"/>
      <c r="Q17" s="547"/>
      <c r="R17" s="548"/>
      <c r="S17" s="548"/>
      <c r="T17" s="548"/>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9"/>
      <c r="BB17" s="379"/>
    </row>
    <row r="18" spans="1:55" ht="15" customHeight="1">
      <c r="A18" s="898" t="s">
        <v>540</v>
      </c>
      <c r="B18" s="516"/>
      <c r="C18" s="537"/>
      <c r="D18" s="538"/>
      <c r="E18" s="539"/>
      <c r="F18" s="539"/>
      <c r="G18" s="539"/>
      <c r="H18" s="539"/>
      <c r="I18" s="539"/>
      <c r="J18" s="539"/>
      <c r="K18" s="539"/>
      <c r="L18" s="539"/>
      <c r="M18" s="539"/>
      <c r="N18" s="540"/>
      <c r="O18" s="898" t="s">
        <v>540</v>
      </c>
      <c r="P18" s="516"/>
      <c r="Q18" s="516"/>
      <c r="R18" s="541"/>
      <c r="S18" s="541"/>
      <c r="T18" s="541"/>
      <c r="U18" s="539"/>
      <c r="V18" s="539"/>
      <c r="W18" s="539"/>
      <c r="X18" s="539"/>
      <c r="Y18" s="539"/>
      <c r="Z18" s="539"/>
      <c r="AA18" s="539"/>
      <c r="AB18" s="539"/>
      <c r="AC18" s="539"/>
      <c r="AD18" s="539"/>
      <c r="AE18" s="539"/>
      <c r="AF18" s="539"/>
      <c r="AG18" s="539"/>
      <c r="AH18" s="539"/>
      <c r="AI18" s="539"/>
      <c r="AJ18" s="539"/>
      <c r="AK18" s="539"/>
      <c r="AL18" s="539"/>
      <c r="AM18" s="539"/>
      <c r="AN18" s="539"/>
      <c r="AO18" s="539"/>
      <c r="AP18" s="539"/>
      <c r="AQ18" s="539"/>
      <c r="AR18" s="539"/>
      <c r="AS18" s="539"/>
      <c r="AT18" s="539"/>
      <c r="AU18" s="539"/>
      <c r="AV18" s="539"/>
      <c r="AW18" s="542"/>
      <c r="BB18" s="379"/>
    </row>
    <row r="19" spans="1:55" ht="15" customHeight="1">
      <c r="A19" s="896"/>
      <c r="B19" s="523"/>
      <c r="C19" s="543"/>
      <c r="D19" s="525"/>
      <c r="E19" s="526"/>
      <c r="F19" s="526"/>
      <c r="G19" s="526"/>
      <c r="H19" s="526"/>
      <c r="I19" s="526"/>
      <c r="J19" s="526"/>
      <c r="K19" s="526"/>
      <c r="L19" s="526"/>
      <c r="M19" s="526"/>
      <c r="N19" s="527"/>
      <c r="O19" s="896"/>
      <c r="P19" s="523"/>
      <c r="Q19" s="523"/>
      <c r="R19" s="528"/>
      <c r="S19" s="528"/>
      <c r="T19" s="528"/>
      <c r="U19" s="526"/>
      <c r="V19" s="526"/>
      <c r="W19" s="526"/>
      <c r="X19" s="526"/>
      <c r="Y19" s="526"/>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529"/>
      <c r="BB19" s="379"/>
    </row>
    <row r="20" spans="1:55" ht="15" customHeight="1">
      <c r="A20" s="896"/>
      <c r="B20" s="523"/>
      <c r="C20" s="543"/>
      <c r="D20" s="525"/>
      <c r="E20" s="526"/>
      <c r="F20" s="526"/>
      <c r="G20" s="526"/>
      <c r="H20" s="526"/>
      <c r="I20" s="526"/>
      <c r="J20" s="526"/>
      <c r="K20" s="526"/>
      <c r="L20" s="526"/>
      <c r="M20" s="526"/>
      <c r="N20" s="527"/>
      <c r="O20" s="896"/>
      <c r="P20" s="523"/>
      <c r="Q20" s="523"/>
      <c r="R20" s="528"/>
      <c r="S20" s="528"/>
      <c r="T20" s="528"/>
      <c r="U20" s="526"/>
      <c r="V20" s="526"/>
      <c r="W20" s="526"/>
      <c r="X20" s="526"/>
      <c r="Y20" s="526"/>
      <c r="Z20" s="526"/>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9"/>
      <c r="BB20" s="379"/>
    </row>
    <row r="21" spans="1:55" ht="15" customHeight="1">
      <c r="A21" s="896"/>
      <c r="B21" s="523"/>
      <c r="C21" s="543"/>
      <c r="D21" s="525"/>
      <c r="E21" s="526"/>
      <c r="F21" s="526"/>
      <c r="G21" s="526"/>
      <c r="H21" s="526"/>
      <c r="I21" s="526"/>
      <c r="J21" s="526"/>
      <c r="K21" s="526"/>
      <c r="L21" s="526"/>
      <c r="M21" s="526"/>
      <c r="N21" s="527"/>
      <c r="O21" s="896"/>
      <c r="P21" s="523"/>
      <c r="Q21" s="523"/>
      <c r="R21" s="528"/>
      <c r="S21" s="528"/>
      <c r="T21" s="528"/>
      <c r="U21" s="526"/>
      <c r="V21" s="526"/>
      <c r="W21" s="526"/>
      <c r="X21" s="526"/>
      <c r="Y21" s="526"/>
      <c r="Z21" s="526"/>
      <c r="AA21" s="526"/>
      <c r="AB21" s="526"/>
      <c r="AC21" s="526"/>
      <c r="AD21" s="526"/>
      <c r="AE21" s="526"/>
      <c r="AF21" s="526"/>
      <c r="AG21" s="526"/>
      <c r="AH21" s="526"/>
      <c r="AI21" s="526"/>
      <c r="AJ21" s="526"/>
      <c r="AK21" s="526"/>
      <c r="AL21" s="526"/>
      <c r="AM21" s="526"/>
      <c r="AN21" s="526"/>
      <c r="AO21" s="526"/>
      <c r="AP21" s="526"/>
      <c r="AQ21" s="526"/>
      <c r="AR21" s="526"/>
      <c r="AS21" s="526"/>
      <c r="AT21" s="526"/>
      <c r="AU21" s="526"/>
      <c r="AV21" s="526"/>
      <c r="AW21" s="529"/>
      <c r="BB21" s="379"/>
    </row>
    <row r="22" spans="1:55" ht="15" customHeight="1">
      <c r="A22" s="897"/>
      <c r="B22" s="530"/>
      <c r="C22" s="550"/>
      <c r="D22" s="532"/>
      <c r="E22" s="533"/>
      <c r="F22" s="533"/>
      <c r="G22" s="533"/>
      <c r="H22" s="533"/>
      <c r="I22" s="533"/>
      <c r="J22" s="533"/>
      <c r="K22" s="533"/>
      <c r="L22" s="533"/>
      <c r="M22" s="533"/>
      <c r="N22" s="534"/>
      <c r="O22" s="897"/>
      <c r="P22" s="530"/>
      <c r="Q22" s="530"/>
      <c r="R22" s="535"/>
      <c r="S22" s="535"/>
      <c r="T22" s="535"/>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6"/>
      <c r="BB22" s="379"/>
    </row>
    <row r="23" spans="1:55" s="108" customFormat="1" ht="15" customHeight="1">
      <c r="A23" s="899" t="s">
        <v>382</v>
      </c>
      <c r="B23" s="516"/>
      <c r="C23" s="551"/>
      <c r="D23" s="552"/>
      <c r="E23" s="553"/>
      <c r="F23" s="553"/>
      <c r="G23" s="553"/>
      <c r="H23" s="553"/>
      <c r="I23" s="553"/>
      <c r="J23" s="553"/>
      <c r="K23" s="553"/>
      <c r="L23" s="553"/>
      <c r="M23" s="553"/>
      <c r="N23" s="554"/>
      <c r="O23" s="899" t="s">
        <v>382</v>
      </c>
      <c r="P23" s="516"/>
      <c r="Q23" s="555"/>
      <c r="R23" s="556"/>
      <c r="S23" s="557"/>
      <c r="T23" s="557"/>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8"/>
      <c r="AY23" s="378"/>
      <c r="AZ23" s="378"/>
      <c r="BA23" s="378"/>
      <c r="BB23" s="378"/>
      <c r="BC23" s="378"/>
    </row>
    <row r="24" spans="1:55" s="108" customFormat="1" ht="15" customHeight="1">
      <c r="A24" s="899"/>
      <c r="B24" s="523"/>
      <c r="C24" s="543"/>
      <c r="D24" s="559"/>
      <c r="E24" s="560"/>
      <c r="F24" s="560"/>
      <c r="G24" s="560"/>
      <c r="H24" s="560"/>
      <c r="I24" s="560"/>
      <c r="J24" s="560"/>
      <c r="K24" s="560"/>
      <c r="L24" s="560"/>
      <c r="M24" s="560"/>
      <c r="N24" s="561"/>
      <c r="O24" s="899"/>
      <c r="P24" s="523"/>
      <c r="Q24" s="523"/>
      <c r="R24" s="562"/>
      <c r="S24" s="563"/>
      <c r="T24" s="563"/>
      <c r="U24" s="560"/>
      <c r="V24" s="560"/>
      <c r="W24" s="560"/>
      <c r="X24" s="560"/>
      <c r="Y24" s="560"/>
      <c r="Z24" s="560"/>
      <c r="AA24" s="560"/>
      <c r="AB24" s="560"/>
      <c r="AC24" s="560"/>
      <c r="AD24" s="560"/>
      <c r="AE24" s="560"/>
      <c r="AF24" s="560"/>
      <c r="AG24" s="560"/>
      <c r="AH24" s="560"/>
      <c r="AI24" s="560"/>
      <c r="AJ24" s="560"/>
      <c r="AK24" s="560"/>
      <c r="AL24" s="560"/>
      <c r="AM24" s="560"/>
      <c r="AN24" s="560"/>
      <c r="AO24" s="560"/>
      <c r="AP24" s="560"/>
      <c r="AQ24" s="560"/>
      <c r="AR24" s="560"/>
      <c r="AS24" s="560"/>
      <c r="AT24" s="560"/>
      <c r="AU24" s="560"/>
      <c r="AV24" s="560"/>
      <c r="AW24" s="564"/>
      <c r="AY24" s="378"/>
      <c r="AZ24" s="378"/>
      <c r="BA24" s="378"/>
      <c r="BB24" s="378"/>
      <c r="BC24" s="378"/>
    </row>
    <row r="25" spans="1:55" s="108" customFormat="1" ht="15" customHeight="1">
      <c r="A25" s="899"/>
      <c r="B25" s="523"/>
      <c r="C25" s="543"/>
      <c r="D25" s="559"/>
      <c r="E25" s="560"/>
      <c r="F25" s="560"/>
      <c r="G25" s="560"/>
      <c r="H25" s="560"/>
      <c r="I25" s="560"/>
      <c r="J25" s="560"/>
      <c r="K25" s="560"/>
      <c r="L25" s="560"/>
      <c r="M25" s="560"/>
      <c r="N25" s="561"/>
      <c r="O25" s="899"/>
      <c r="P25" s="523"/>
      <c r="Q25" s="523"/>
      <c r="R25" s="562"/>
      <c r="S25" s="563"/>
      <c r="T25" s="563"/>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560"/>
      <c r="AV25" s="560"/>
      <c r="AW25" s="564"/>
      <c r="AY25" s="378"/>
      <c r="AZ25" s="378"/>
      <c r="BA25" s="378"/>
      <c r="BB25" s="378"/>
      <c r="BC25" s="378"/>
    </row>
    <row r="26" spans="1:55" s="108" customFormat="1" ht="15" customHeight="1">
      <c r="A26" s="899"/>
      <c r="B26" s="523"/>
      <c r="C26" s="543"/>
      <c r="D26" s="559"/>
      <c r="E26" s="560"/>
      <c r="F26" s="560"/>
      <c r="G26" s="560"/>
      <c r="H26" s="560"/>
      <c r="I26" s="560"/>
      <c r="J26" s="560"/>
      <c r="K26" s="560"/>
      <c r="L26" s="560"/>
      <c r="M26" s="560"/>
      <c r="N26" s="561"/>
      <c r="O26" s="899"/>
      <c r="P26" s="523"/>
      <c r="Q26" s="523"/>
      <c r="R26" s="562"/>
      <c r="S26" s="563"/>
      <c r="T26" s="563"/>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560"/>
      <c r="AV26" s="560"/>
      <c r="AW26" s="564"/>
      <c r="AY26" s="378"/>
      <c r="AZ26" s="378"/>
      <c r="BA26" s="378"/>
      <c r="BB26" s="378"/>
      <c r="BC26" s="378"/>
    </row>
    <row r="27" spans="1:55" s="108" customFormat="1" ht="15" customHeight="1">
      <c r="A27" s="900"/>
      <c r="B27" s="530"/>
      <c r="C27" s="515"/>
      <c r="D27" s="565"/>
      <c r="E27" s="566"/>
      <c r="F27" s="566"/>
      <c r="G27" s="566"/>
      <c r="H27" s="566"/>
      <c r="I27" s="566"/>
      <c r="J27" s="566"/>
      <c r="K27" s="566"/>
      <c r="L27" s="566"/>
      <c r="M27" s="566"/>
      <c r="N27" s="567"/>
      <c r="O27" s="900"/>
      <c r="P27" s="530"/>
      <c r="Q27" s="547"/>
      <c r="R27" s="568"/>
      <c r="S27" s="569"/>
      <c r="T27" s="569"/>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c r="AU27" s="566"/>
      <c r="AV27" s="566"/>
      <c r="AW27" s="570"/>
      <c r="AY27" s="378"/>
      <c r="AZ27" s="378"/>
      <c r="BA27" s="378"/>
      <c r="BB27" s="378"/>
      <c r="BC27" s="378"/>
    </row>
    <row r="28" spans="1:55" ht="15" customHeight="1">
      <c r="A28" s="898" t="s">
        <v>454</v>
      </c>
      <c r="B28" s="516"/>
      <c r="C28" s="537"/>
      <c r="D28" s="538"/>
      <c r="E28" s="539"/>
      <c r="F28" s="539"/>
      <c r="G28" s="539"/>
      <c r="H28" s="539"/>
      <c r="I28" s="539"/>
      <c r="J28" s="539"/>
      <c r="K28" s="539"/>
      <c r="L28" s="539"/>
      <c r="M28" s="539"/>
      <c r="N28" s="540"/>
      <c r="O28" s="898" t="s">
        <v>454</v>
      </c>
      <c r="P28" s="516"/>
      <c r="Q28" s="516"/>
      <c r="R28" s="541"/>
      <c r="S28" s="541"/>
      <c r="T28" s="541"/>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42"/>
      <c r="BB28" s="379"/>
    </row>
    <row r="29" spans="1:55" ht="15" customHeight="1">
      <c r="A29" s="896"/>
      <c r="B29" s="523"/>
      <c r="C29" s="543"/>
      <c r="D29" s="525"/>
      <c r="E29" s="526"/>
      <c r="F29" s="526"/>
      <c r="G29" s="526"/>
      <c r="H29" s="526"/>
      <c r="I29" s="526"/>
      <c r="J29" s="526"/>
      <c r="K29" s="526"/>
      <c r="L29" s="526"/>
      <c r="M29" s="526"/>
      <c r="N29" s="527"/>
      <c r="O29" s="896"/>
      <c r="P29" s="523"/>
      <c r="Q29" s="523"/>
      <c r="R29" s="528"/>
      <c r="S29" s="528"/>
      <c r="T29" s="528"/>
      <c r="U29" s="526"/>
      <c r="V29" s="526"/>
      <c r="W29" s="526"/>
      <c r="X29" s="526"/>
      <c r="Y29" s="526"/>
      <c r="Z29" s="526"/>
      <c r="AA29" s="526"/>
      <c r="AB29" s="526"/>
      <c r="AC29" s="526"/>
      <c r="AD29" s="526"/>
      <c r="AE29" s="526"/>
      <c r="AF29" s="526"/>
      <c r="AG29" s="526"/>
      <c r="AH29" s="526"/>
      <c r="AI29" s="526"/>
      <c r="AJ29" s="526"/>
      <c r="AK29" s="526"/>
      <c r="AL29" s="526"/>
      <c r="AM29" s="526"/>
      <c r="AN29" s="526"/>
      <c r="AO29" s="526"/>
      <c r="AP29" s="526"/>
      <c r="AQ29" s="526"/>
      <c r="AR29" s="526"/>
      <c r="AS29" s="526"/>
      <c r="AT29" s="526"/>
      <c r="AU29" s="526"/>
      <c r="AV29" s="526"/>
      <c r="AW29" s="529"/>
      <c r="BB29" s="379"/>
    </row>
    <row r="30" spans="1:55" ht="15" customHeight="1">
      <c r="A30" s="896"/>
      <c r="B30" s="523"/>
      <c r="C30" s="543"/>
      <c r="D30" s="525"/>
      <c r="E30" s="526"/>
      <c r="F30" s="526"/>
      <c r="G30" s="526"/>
      <c r="H30" s="526"/>
      <c r="I30" s="526"/>
      <c r="J30" s="526"/>
      <c r="K30" s="526"/>
      <c r="L30" s="526"/>
      <c r="M30" s="526"/>
      <c r="N30" s="527"/>
      <c r="O30" s="896"/>
      <c r="P30" s="523"/>
      <c r="Q30" s="523"/>
      <c r="R30" s="528"/>
      <c r="S30" s="528"/>
      <c r="T30" s="528"/>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9"/>
      <c r="BB30" s="379"/>
    </row>
    <row r="31" spans="1:55" ht="15" customHeight="1">
      <c r="A31" s="896"/>
      <c r="B31" s="523"/>
      <c r="C31" s="543"/>
      <c r="D31" s="525"/>
      <c r="E31" s="526"/>
      <c r="F31" s="526"/>
      <c r="G31" s="526"/>
      <c r="H31" s="526"/>
      <c r="I31" s="526"/>
      <c r="J31" s="526"/>
      <c r="K31" s="526"/>
      <c r="L31" s="526"/>
      <c r="M31" s="526"/>
      <c r="N31" s="527"/>
      <c r="O31" s="896"/>
      <c r="P31" s="523"/>
      <c r="Q31" s="523"/>
      <c r="R31" s="528"/>
      <c r="S31" s="528"/>
      <c r="T31" s="528"/>
      <c r="U31" s="526"/>
      <c r="V31" s="526"/>
      <c r="W31" s="526"/>
      <c r="X31" s="526"/>
      <c r="Y31" s="526"/>
      <c r="Z31" s="526"/>
      <c r="AA31" s="526"/>
      <c r="AB31" s="526"/>
      <c r="AC31" s="526"/>
      <c r="AD31" s="526"/>
      <c r="AE31" s="526"/>
      <c r="AF31" s="526"/>
      <c r="AG31" s="526"/>
      <c r="AH31" s="526"/>
      <c r="AI31" s="526"/>
      <c r="AJ31" s="526"/>
      <c r="AK31" s="526"/>
      <c r="AL31" s="526"/>
      <c r="AM31" s="526"/>
      <c r="AN31" s="526"/>
      <c r="AO31" s="526"/>
      <c r="AP31" s="526"/>
      <c r="AQ31" s="526"/>
      <c r="AR31" s="526"/>
      <c r="AS31" s="526"/>
      <c r="AT31" s="526"/>
      <c r="AU31" s="526"/>
      <c r="AV31" s="526"/>
      <c r="AW31" s="529"/>
      <c r="BB31" s="379"/>
    </row>
    <row r="32" spans="1:55" ht="15" customHeight="1">
      <c r="A32" s="897"/>
      <c r="B32" s="530"/>
      <c r="C32" s="550"/>
      <c r="D32" s="532"/>
      <c r="E32" s="533"/>
      <c r="F32" s="533"/>
      <c r="G32" s="533"/>
      <c r="H32" s="533"/>
      <c r="I32" s="533"/>
      <c r="J32" s="533"/>
      <c r="K32" s="533"/>
      <c r="L32" s="533"/>
      <c r="M32" s="533"/>
      <c r="N32" s="534"/>
      <c r="O32" s="897"/>
      <c r="P32" s="530"/>
      <c r="Q32" s="530"/>
      <c r="R32" s="535"/>
      <c r="S32" s="535"/>
      <c r="T32" s="535"/>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6"/>
      <c r="BB32" s="379"/>
    </row>
    <row r="33" spans="1:54" ht="15" customHeight="1">
      <c r="A33" s="898" t="s">
        <v>455</v>
      </c>
      <c r="B33" s="516"/>
      <c r="C33" s="537"/>
      <c r="D33" s="538"/>
      <c r="E33" s="539"/>
      <c r="F33" s="539"/>
      <c r="G33" s="539"/>
      <c r="H33" s="539"/>
      <c r="I33" s="539"/>
      <c r="J33" s="539"/>
      <c r="K33" s="539"/>
      <c r="L33" s="539"/>
      <c r="M33" s="539"/>
      <c r="N33" s="540"/>
      <c r="O33" s="898" t="s">
        <v>455</v>
      </c>
      <c r="P33" s="516"/>
      <c r="Q33" s="516"/>
      <c r="R33" s="541"/>
      <c r="S33" s="541"/>
      <c r="T33" s="541"/>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539"/>
      <c r="AT33" s="539"/>
      <c r="AU33" s="539"/>
      <c r="AV33" s="539"/>
      <c r="AW33" s="542"/>
      <c r="BB33" s="379"/>
    </row>
    <row r="34" spans="1:54" ht="15" customHeight="1">
      <c r="A34" s="896"/>
      <c r="B34" s="523"/>
      <c r="C34" s="543"/>
      <c r="D34" s="525"/>
      <c r="E34" s="526"/>
      <c r="F34" s="526"/>
      <c r="G34" s="526"/>
      <c r="H34" s="526"/>
      <c r="I34" s="526"/>
      <c r="J34" s="526"/>
      <c r="K34" s="526"/>
      <c r="L34" s="526"/>
      <c r="M34" s="526"/>
      <c r="N34" s="527"/>
      <c r="O34" s="896"/>
      <c r="P34" s="523"/>
      <c r="Q34" s="523"/>
      <c r="R34" s="528"/>
      <c r="S34" s="528"/>
      <c r="T34" s="528"/>
      <c r="U34" s="526"/>
      <c r="V34" s="526"/>
      <c r="W34" s="526"/>
      <c r="X34" s="526"/>
      <c r="Y34" s="526"/>
      <c r="Z34" s="526"/>
      <c r="AA34" s="526"/>
      <c r="AB34" s="526"/>
      <c r="AC34" s="526"/>
      <c r="AD34" s="526"/>
      <c r="AE34" s="526"/>
      <c r="AF34" s="526"/>
      <c r="AG34" s="526"/>
      <c r="AH34" s="526"/>
      <c r="AI34" s="526"/>
      <c r="AJ34" s="526"/>
      <c r="AK34" s="526"/>
      <c r="AL34" s="526"/>
      <c r="AM34" s="526"/>
      <c r="AN34" s="526"/>
      <c r="AO34" s="526"/>
      <c r="AP34" s="526"/>
      <c r="AQ34" s="526"/>
      <c r="AR34" s="526"/>
      <c r="AS34" s="526"/>
      <c r="AT34" s="526"/>
      <c r="AU34" s="526"/>
      <c r="AV34" s="526"/>
      <c r="AW34" s="529"/>
      <c r="BB34" s="379"/>
    </row>
    <row r="35" spans="1:54" ht="15" customHeight="1">
      <c r="A35" s="896"/>
      <c r="B35" s="523"/>
      <c r="C35" s="543"/>
      <c r="D35" s="525"/>
      <c r="E35" s="526"/>
      <c r="F35" s="526"/>
      <c r="G35" s="526"/>
      <c r="H35" s="526"/>
      <c r="I35" s="526"/>
      <c r="J35" s="526"/>
      <c r="K35" s="526"/>
      <c r="L35" s="526"/>
      <c r="M35" s="526"/>
      <c r="N35" s="527"/>
      <c r="O35" s="896"/>
      <c r="P35" s="523"/>
      <c r="Q35" s="523"/>
      <c r="R35" s="528"/>
      <c r="S35" s="528"/>
      <c r="T35" s="528"/>
      <c r="U35" s="526"/>
      <c r="V35" s="526"/>
      <c r="W35" s="526"/>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9"/>
      <c r="BB35" s="379"/>
    </row>
    <row r="36" spans="1:54" ht="15" customHeight="1">
      <c r="A36" s="896"/>
      <c r="B36" s="523"/>
      <c r="C36" s="543"/>
      <c r="D36" s="525"/>
      <c r="E36" s="526"/>
      <c r="F36" s="526"/>
      <c r="G36" s="526"/>
      <c r="H36" s="526"/>
      <c r="I36" s="526"/>
      <c r="J36" s="526"/>
      <c r="K36" s="526"/>
      <c r="L36" s="526"/>
      <c r="M36" s="526"/>
      <c r="N36" s="527"/>
      <c r="O36" s="896"/>
      <c r="P36" s="523"/>
      <c r="Q36" s="523"/>
      <c r="R36" s="528"/>
      <c r="S36" s="528"/>
      <c r="T36" s="528"/>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26"/>
      <c r="AR36" s="526"/>
      <c r="AS36" s="526"/>
      <c r="AT36" s="526"/>
      <c r="AU36" s="526"/>
      <c r="AV36" s="526"/>
      <c r="AW36" s="529"/>
      <c r="BB36" s="379"/>
    </row>
    <row r="37" spans="1:54" ht="15" customHeight="1">
      <c r="A37" s="897"/>
      <c r="B37" s="530"/>
      <c r="C37" s="550"/>
      <c r="D37" s="532"/>
      <c r="E37" s="533"/>
      <c r="F37" s="533"/>
      <c r="G37" s="533"/>
      <c r="H37" s="533"/>
      <c r="I37" s="533"/>
      <c r="J37" s="533"/>
      <c r="K37" s="533"/>
      <c r="L37" s="533"/>
      <c r="M37" s="533"/>
      <c r="N37" s="534"/>
      <c r="O37" s="897"/>
      <c r="P37" s="530"/>
      <c r="Q37" s="530"/>
      <c r="R37" s="535"/>
      <c r="S37" s="535"/>
      <c r="T37" s="535"/>
      <c r="U37" s="533"/>
      <c r="V37" s="533"/>
      <c r="W37" s="533"/>
      <c r="X37" s="533"/>
      <c r="Y37" s="533"/>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6"/>
      <c r="BB37" s="379"/>
    </row>
    <row r="38" spans="1:54" ht="15" customHeight="1">
      <c r="A38" s="898" t="s">
        <v>456</v>
      </c>
      <c r="B38" s="516"/>
      <c r="C38" s="537"/>
      <c r="D38" s="538"/>
      <c r="E38" s="539"/>
      <c r="F38" s="539"/>
      <c r="G38" s="539"/>
      <c r="H38" s="539"/>
      <c r="I38" s="539"/>
      <c r="J38" s="539"/>
      <c r="K38" s="539"/>
      <c r="L38" s="539"/>
      <c r="M38" s="539"/>
      <c r="N38" s="540"/>
      <c r="O38" s="898" t="s">
        <v>456</v>
      </c>
      <c r="P38" s="516"/>
      <c r="Q38" s="516"/>
      <c r="R38" s="541"/>
      <c r="S38" s="541"/>
      <c r="T38" s="541"/>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39"/>
      <c r="AR38" s="539"/>
      <c r="AS38" s="539"/>
      <c r="AT38" s="539"/>
      <c r="AU38" s="539"/>
      <c r="AV38" s="539"/>
      <c r="AW38" s="542"/>
      <c r="BB38" s="379"/>
    </row>
    <row r="39" spans="1:54" ht="15" customHeight="1">
      <c r="A39" s="896"/>
      <c r="B39" s="523"/>
      <c r="C39" s="543"/>
      <c r="D39" s="525"/>
      <c r="E39" s="526"/>
      <c r="F39" s="526"/>
      <c r="G39" s="526"/>
      <c r="H39" s="526"/>
      <c r="I39" s="526"/>
      <c r="J39" s="526"/>
      <c r="K39" s="526"/>
      <c r="L39" s="526"/>
      <c r="M39" s="526"/>
      <c r="N39" s="527"/>
      <c r="O39" s="896"/>
      <c r="P39" s="523"/>
      <c r="Q39" s="523"/>
      <c r="R39" s="528"/>
      <c r="S39" s="528"/>
      <c r="T39" s="528"/>
      <c r="U39" s="526"/>
      <c r="V39" s="526"/>
      <c r="W39" s="526"/>
      <c r="X39" s="526"/>
      <c r="Y39" s="526"/>
      <c r="Z39" s="526"/>
      <c r="AA39" s="526"/>
      <c r="AB39" s="526"/>
      <c r="AC39" s="526"/>
      <c r="AD39" s="526"/>
      <c r="AE39" s="526"/>
      <c r="AF39" s="526"/>
      <c r="AG39" s="526"/>
      <c r="AH39" s="526"/>
      <c r="AI39" s="526"/>
      <c r="AJ39" s="526"/>
      <c r="AK39" s="526"/>
      <c r="AL39" s="526"/>
      <c r="AM39" s="526"/>
      <c r="AN39" s="526"/>
      <c r="AO39" s="526"/>
      <c r="AP39" s="526"/>
      <c r="AQ39" s="526"/>
      <c r="AR39" s="526"/>
      <c r="AS39" s="526"/>
      <c r="AT39" s="526"/>
      <c r="AU39" s="526"/>
      <c r="AV39" s="526"/>
      <c r="AW39" s="529"/>
      <c r="BB39" s="379"/>
    </row>
    <row r="40" spans="1:54" ht="15" customHeight="1">
      <c r="A40" s="896"/>
      <c r="B40" s="523"/>
      <c r="C40" s="543"/>
      <c r="D40" s="525"/>
      <c r="E40" s="526"/>
      <c r="F40" s="526"/>
      <c r="G40" s="526"/>
      <c r="H40" s="526"/>
      <c r="I40" s="526"/>
      <c r="J40" s="526"/>
      <c r="K40" s="526"/>
      <c r="L40" s="526"/>
      <c r="M40" s="526"/>
      <c r="N40" s="527"/>
      <c r="O40" s="896"/>
      <c r="P40" s="523"/>
      <c r="Q40" s="523"/>
      <c r="R40" s="528"/>
      <c r="S40" s="528"/>
      <c r="T40" s="528"/>
      <c r="U40" s="526"/>
      <c r="V40" s="526"/>
      <c r="W40" s="526"/>
      <c r="X40" s="526"/>
      <c r="Y40" s="526"/>
      <c r="Z40" s="526"/>
      <c r="AA40" s="526"/>
      <c r="AB40" s="526"/>
      <c r="AC40" s="526"/>
      <c r="AD40" s="526"/>
      <c r="AE40" s="526"/>
      <c r="AF40" s="526"/>
      <c r="AG40" s="526"/>
      <c r="AH40" s="526"/>
      <c r="AI40" s="526"/>
      <c r="AJ40" s="526"/>
      <c r="AK40" s="526"/>
      <c r="AL40" s="526"/>
      <c r="AM40" s="526"/>
      <c r="AN40" s="526"/>
      <c r="AO40" s="526"/>
      <c r="AP40" s="526"/>
      <c r="AQ40" s="526"/>
      <c r="AR40" s="526"/>
      <c r="AS40" s="526"/>
      <c r="AT40" s="526"/>
      <c r="AU40" s="526"/>
      <c r="AV40" s="526"/>
      <c r="AW40" s="529"/>
      <c r="BB40" s="379"/>
    </row>
    <row r="41" spans="1:54" ht="15" customHeight="1">
      <c r="A41" s="896"/>
      <c r="B41" s="523"/>
      <c r="C41" s="543"/>
      <c r="D41" s="525"/>
      <c r="E41" s="526"/>
      <c r="F41" s="526"/>
      <c r="G41" s="526"/>
      <c r="H41" s="526"/>
      <c r="I41" s="526"/>
      <c r="J41" s="526"/>
      <c r="K41" s="526"/>
      <c r="L41" s="526"/>
      <c r="M41" s="526"/>
      <c r="N41" s="527"/>
      <c r="O41" s="896"/>
      <c r="P41" s="523"/>
      <c r="Q41" s="523"/>
      <c r="R41" s="528"/>
      <c r="S41" s="528"/>
      <c r="T41" s="528"/>
      <c r="U41" s="526"/>
      <c r="V41" s="526"/>
      <c r="W41" s="526"/>
      <c r="X41" s="526"/>
      <c r="Y41" s="526"/>
      <c r="Z41" s="526"/>
      <c r="AA41" s="526"/>
      <c r="AB41" s="526"/>
      <c r="AC41" s="526"/>
      <c r="AD41" s="526"/>
      <c r="AE41" s="526"/>
      <c r="AF41" s="526"/>
      <c r="AG41" s="526"/>
      <c r="AH41" s="526"/>
      <c r="AI41" s="526"/>
      <c r="AJ41" s="526"/>
      <c r="AK41" s="526"/>
      <c r="AL41" s="526"/>
      <c r="AM41" s="526"/>
      <c r="AN41" s="526"/>
      <c r="AO41" s="526"/>
      <c r="AP41" s="526"/>
      <c r="AQ41" s="526"/>
      <c r="AR41" s="526"/>
      <c r="AS41" s="526"/>
      <c r="AT41" s="526"/>
      <c r="AU41" s="526"/>
      <c r="AV41" s="526"/>
      <c r="AW41" s="529"/>
      <c r="BB41" s="379"/>
    </row>
    <row r="42" spans="1:54" ht="15" customHeight="1">
      <c r="A42" s="897"/>
      <c r="B42" s="530"/>
      <c r="C42" s="550"/>
      <c r="D42" s="532"/>
      <c r="E42" s="533"/>
      <c r="F42" s="533"/>
      <c r="G42" s="533"/>
      <c r="H42" s="533"/>
      <c r="I42" s="533"/>
      <c r="J42" s="533"/>
      <c r="K42" s="533"/>
      <c r="L42" s="533"/>
      <c r="M42" s="533"/>
      <c r="N42" s="534"/>
      <c r="O42" s="897"/>
      <c r="P42" s="530"/>
      <c r="Q42" s="530"/>
      <c r="R42" s="535"/>
      <c r="S42" s="535"/>
      <c r="T42" s="535"/>
      <c r="U42" s="533"/>
      <c r="V42" s="533"/>
      <c r="W42" s="533"/>
      <c r="X42" s="533"/>
      <c r="Y42" s="533"/>
      <c r="Z42" s="533"/>
      <c r="AA42" s="533"/>
      <c r="AB42" s="533"/>
      <c r="AC42" s="533"/>
      <c r="AD42" s="533"/>
      <c r="AE42" s="533"/>
      <c r="AF42" s="533"/>
      <c r="AG42" s="533"/>
      <c r="AH42" s="533"/>
      <c r="AI42" s="533"/>
      <c r="AJ42" s="533"/>
      <c r="AK42" s="533"/>
      <c r="AL42" s="533"/>
      <c r="AM42" s="533"/>
      <c r="AN42" s="533"/>
      <c r="AO42" s="533"/>
      <c r="AP42" s="533"/>
      <c r="AQ42" s="533"/>
      <c r="AR42" s="533"/>
      <c r="AS42" s="533"/>
      <c r="AT42" s="533"/>
      <c r="AU42" s="533"/>
      <c r="AV42" s="533"/>
      <c r="AW42" s="536"/>
      <c r="BB42" s="379"/>
    </row>
    <row r="43" spans="1:54" ht="15" customHeight="1">
      <c r="A43" s="897" t="s">
        <v>457</v>
      </c>
      <c r="B43" s="555"/>
      <c r="C43" s="551"/>
      <c r="D43" s="518"/>
      <c r="E43" s="519"/>
      <c r="F43" s="519"/>
      <c r="G43" s="519"/>
      <c r="H43" s="519"/>
      <c r="I43" s="519"/>
      <c r="J43" s="519"/>
      <c r="K43" s="519"/>
      <c r="L43" s="519"/>
      <c r="M43" s="519"/>
      <c r="N43" s="520"/>
      <c r="O43" s="897" t="s">
        <v>457</v>
      </c>
      <c r="P43" s="555"/>
      <c r="Q43" s="555"/>
      <c r="R43" s="521"/>
      <c r="S43" s="521"/>
      <c r="T43" s="521"/>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22"/>
    </row>
    <row r="44" spans="1:54" ht="15" customHeight="1">
      <c r="A44" s="909"/>
      <c r="B44" s="523"/>
      <c r="C44" s="543"/>
      <c r="D44" s="525"/>
      <c r="E44" s="526"/>
      <c r="F44" s="526"/>
      <c r="G44" s="526"/>
      <c r="H44" s="526"/>
      <c r="I44" s="526"/>
      <c r="J44" s="526"/>
      <c r="K44" s="526"/>
      <c r="L44" s="526"/>
      <c r="M44" s="526"/>
      <c r="N44" s="527"/>
      <c r="O44" s="909"/>
      <c r="P44" s="523"/>
      <c r="Q44" s="523"/>
      <c r="R44" s="528"/>
      <c r="S44" s="528"/>
      <c r="T44" s="528"/>
      <c r="U44" s="526"/>
      <c r="V44" s="526"/>
      <c r="W44" s="526"/>
      <c r="X44" s="526"/>
      <c r="Y44" s="526"/>
      <c r="Z44" s="526"/>
      <c r="AA44" s="526"/>
      <c r="AB44" s="526"/>
      <c r="AC44" s="526"/>
      <c r="AD44" s="526"/>
      <c r="AE44" s="526"/>
      <c r="AF44" s="526"/>
      <c r="AG44" s="526"/>
      <c r="AH44" s="526"/>
      <c r="AI44" s="526"/>
      <c r="AJ44" s="526"/>
      <c r="AK44" s="526"/>
      <c r="AL44" s="526"/>
      <c r="AM44" s="526"/>
      <c r="AN44" s="526"/>
      <c r="AO44" s="526"/>
      <c r="AP44" s="526"/>
      <c r="AQ44" s="526"/>
      <c r="AR44" s="526"/>
      <c r="AS44" s="526"/>
      <c r="AT44" s="526"/>
      <c r="AU44" s="526"/>
      <c r="AV44" s="526"/>
      <c r="AW44" s="529"/>
    </row>
    <row r="45" spans="1:54" ht="15" customHeight="1">
      <c r="A45" s="909"/>
      <c r="B45" s="523"/>
      <c r="C45" s="543"/>
      <c r="D45" s="525"/>
      <c r="E45" s="526"/>
      <c r="F45" s="526"/>
      <c r="G45" s="526"/>
      <c r="H45" s="526"/>
      <c r="I45" s="526"/>
      <c r="J45" s="526"/>
      <c r="K45" s="526"/>
      <c r="L45" s="526"/>
      <c r="M45" s="526"/>
      <c r="N45" s="527"/>
      <c r="O45" s="909"/>
      <c r="P45" s="523"/>
      <c r="Q45" s="523"/>
      <c r="R45" s="528"/>
      <c r="S45" s="528"/>
      <c r="T45" s="528"/>
      <c r="U45" s="526"/>
      <c r="V45" s="526"/>
      <c r="W45" s="526"/>
      <c r="X45" s="526"/>
      <c r="Y45" s="526"/>
      <c r="Z45" s="526"/>
      <c r="AA45" s="526"/>
      <c r="AB45" s="526"/>
      <c r="AC45" s="526"/>
      <c r="AD45" s="526"/>
      <c r="AE45" s="526"/>
      <c r="AF45" s="526"/>
      <c r="AG45" s="526"/>
      <c r="AH45" s="526"/>
      <c r="AI45" s="526"/>
      <c r="AJ45" s="526"/>
      <c r="AK45" s="526"/>
      <c r="AL45" s="526"/>
      <c r="AM45" s="526"/>
      <c r="AN45" s="526"/>
      <c r="AO45" s="526"/>
      <c r="AP45" s="526"/>
      <c r="AQ45" s="526"/>
      <c r="AR45" s="526"/>
      <c r="AS45" s="526"/>
      <c r="AT45" s="526"/>
      <c r="AU45" s="526"/>
      <c r="AV45" s="526"/>
      <c r="AW45" s="529"/>
    </row>
    <row r="46" spans="1:54" ht="15" customHeight="1">
      <c r="A46" s="909"/>
      <c r="B46" s="523"/>
      <c r="C46" s="543"/>
      <c r="D46" s="525"/>
      <c r="E46" s="526"/>
      <c r="F46" s="526"/>
      <c r="G46" s="526"/>
      <c r="H46" s="526"/>
      <c r="I46" s="526"/>
      <c r="J46" s="526"/>
      <c r="K46" s="526"/>
      <c r="L46" s="526"/>
      <c r="M46" s="526"/>
      <c r="N46" s="527"/>
      <c r="O46" s="909"/>
      <c r="P46" s="523"/>
      <c r="Q46" s="523"/>
      <c r="R46" s="528"/>
      <c r="S46" s="528"/>
      <c r="T46" s="528"/>
      <c r="U46" s="526"/>
      <c r="V46" s="526"/>
      <c r="W46" s="526"/>
      <c r="X46" s="526"/>
      <c r="Y46" s="526"/>
      <c r="Z46" s="526"/>
      <c r="AA46" s="526"/>
      <c r="AB46" s="526"/>
      <c r="AC46" s="526"/>
      <c r="AD46" s="526"/>
      <c r="AE46" s="526"/>
      <c r="AF46" s="526"/>
      <c r="AG46" s="526"/>
      <c r="AH46" s="526"/>
      <c r="AI46" s="526"/>
      <c r="AJ46" s="526"/>
      <c r="AK46" s="526"/>
      <c r="AL46" s="526"/>
      <c r="AM46" s="526"/>
      <c r="AN46" s="526"/>
      <c r="AO46" s="526"/>
      <c r="AP46" s="526"/>
      <c r="AQ46" s="526"/>
      <c r="AR46" s="526"/>
      <c r="AS46" s="526"/>
      <c r="AT46" s="526"/>
      <c r="AU46" s="526"/>
      <c r="AV46" s="526"/>
      <c r="AW46" s="529"/>
    </row>
    <row r="47" spans="1:54" ht="15" customHeight="1">
      <c r="A47" s="909"/>
      <c r="B47" s="530"/>
      <c r="C47" s="550"/>
      <c r="D47" s="532"/>
      <c r="E47" s="533"/>
      <c r="F47" s="533"/>
      <c r="G47" s="533"/>
      <c r="H47" s="533"/>
      <c r="I47" s="533"/>
      <c r="J47" s="533"/>
      <c r="K47" s="533"/>
      <c r="L47" s="533"/>
      <c r="M47" s="533"/>
      <c r="N47" s="534"/>
      <c r="O47" s="909"/>
      <c r="P47" s="530"/>
      <c r="Q47" s="530"/>
      <c r="R47" s="535"/>
      <c r="S47" s="535"/>
      <c r="T47" s="535"/>
      <c r="U47" s="533"/>
      <c r="V47" s="533"/>
      <c r="W47" s="533"/>
      <c r="X47" s="533"/>
      <c r="Y47" s="533"/>
      <c r="Z47" s="533"/>
      <c r="AA47" s="533"/>
      <c r="AB47" s="533"/>
      <c r="AC47" s="533"/>
      <c r="AD47" s="533"/>
      <c r="AE47" s="533"/>
      <c r="AF47" s="533"/>
      <c r="AG47" s="533"/>
      <c r="AH47" s="533"/>
      <c r="AI47" s="533"/>
      <c r="AJ47" s="533"/>
      <c r="AK47" s="533"/>
      <c r="AL47" s="533"/>
      <c r="AM47" s="533"/>
      <c r="AN47" s="533"/>
      <c r="AO47" s="533"/>
      <c r="AP47" s="533"/>
      <c r="AQ47" s="533"/>
      <c r="AR47" s="533"/>
      <c r="AS47" s="533"/>
      <c r="AT47" s="533"/>
      <c r="AU47" s="533"/>
      <c r="AV47" s="533"/>
      <c r="AW47" s="536"/>
    </row>
    <row r="48" spans="1:54" ht="15" customHeight="1">
      <c r="A48" s="898" t="s">
        <v>458</v>
      </c>
      <c r="B48" s="516"/>
      <c r="C48" s="537"/>
      <c r="D48" s="538"/>
      <c r="E48" s="539"/>
      <c r="F48" s="539"/>
      <c r="G48" s="539"/>
      <c r="H48" s="539"/>
      <c r="I48" s="539"/>
      <c r="J48" s="539"/>
      <c r="K48" s="539"/>
      <c r="L48" s="539"/>
      <c r="M48" s="539"/>
      <c r="N48" s="540"/>
      <c r="O48" s="898" t="s">
        <v>458</v>
      </c>
      <c r="P48" s="516"/>
      <c r="Q48" s="516"/>
      <c r="R48" s="541"/>
      <c r="S48" s="541"/>
      <c r="T48" s="541"/>
      <c r="U48" s="539"/>
      <c r="V48" s="539"/>
      <c r="W48" s="539"/>
      <c r="X48" s="539"/>
      <c r="Y48" s="539"/>
      <c r="Z48" s="539"/>
      <c r="AA48" s="539"/>
      <c r="AB48" s="539"/>
      <c r="AC48" s="539"/>
      <c r="AD48" s="539"/>
      <c r="AE48" s="539"/>
      <c r="AF48" s="539"/>
      <c r="AG48" s="539"/>
      <c r="AH48" s="539"/>
      <c r="AI48" s="539"/>
      <c r="AJ48" s="539"/>
      <c r="AK48" s="539"/>
      <c r="AL48" s="539"/>
      <c r="AM48" s="539"/>
      <c r="AN48" s="539"/>
      <c r="AO48" s="539"/>
      <c r="AP48" s="539"/>
      <c r="AQ48" s="539"/>
      <c r="AR48" s="539"/>
      <c r="AS48" s="539"/>
      <c r="AT48" s="539"/>
      <c r="AU48" s="539"/>
      <c r="AV48" s="539"/>
      <c r="AW48" s="542"/>
    </row>
    <row r="49" spans="1:55" ht="15" customHeight="1">
      <c r="A49" s="899"/>
      <c r="B49" s="523"/>
      <c r="C49" s="543"/>
      <c r="D49" s="525"/>
      <c r="E49" s="526"/>
      <c r="F49" s="526"/>
      <c r="G49" s="526"/>
      <c r="H49" s="526"/>
      <c r="I49" s="526"/>
      <c r="J49" s="526"/>
      <c r="K49" s="526"/>
      <c r="L49" s="526"/>
      <c r="M49" s="526"/>
      <c r="N49" s="527"/>
      <c r="O49" s="899"/>
      <c r="P49" s="523"/>
      <c r="Q49" s="523"/>
      <c r="R49" s="528"/>
      <c r="S49" s="528"/>
      <c r="T49" s="528"/>
      <c r="U49" s="526"/>
      <c r="V49" s="526"/>
      <c r="W49" s="526"/>
      <c r="X49" s="526"/>
      <c r="Y49" s="526"/>
      <c r="Z49" s="526"/>
      <c r="AA49" s="526"/>
      <c r="AB49" s="526"/>
      <c r="AC49" s="526"/>
      <c r="AD49" s="526"/>
      <c r="AE49" s="526"/>
      <c r="AF49" s="526"/>
      <c r="AG49" s="526"/>
      <c r="AH49" s="526"/>
      <c r="AI49" s="526"/>
      <c r="AJ49" s="526"/>
      <c r="AK49" s="526"/>
      <c r="AL49" s="526"/>
      <c r="AM49" s="526"/>
      <c r="AN49" s="526"/>
      <c r="AO49" s="526"/>
      <c r="AP49" s="526"/>
      <c r="AQ49" s="526"/>
      <c r="AR49" s="526"/>
      <c r="AS49" s="526"/>
      <c r="AT49" s="526"/>
      <c r="AU49" s="526"/>
      <c r="AV49" s="526"/>
      <c r="AW49" s="529"/>
    </row>
    <row r="50" spans="1:55" ht="15" customHeight="1">
      <c r="A50" s="899"/>
      <c r="B50" s="523"/>
      <c r="C50" s="543"/>
      <c r="D50" s="525"/>
      <c r="E50" s="526"/>
      <c r="F50" s="526"/>
      <c r="G50" s="526"/>
      <c r="H50" s="526"/>
      <c r="I50" s="526"/>
      <c r="J50" s="526"/>
      <c r="K50" s="526"/>
      <c r="L50" s="526"/>
      <c r="M50" s="526"/>
      <c r="N50" s="527"/>
      <c r="O50" s="899"/>
      <c r="P50" s="523"/>
      <c r="Q50" s="523"/>
      <c r="R50" s="528"/>
      <c r="S50" s="528"/>
      <c r="T50" s="528"/>
      <c r="U50" s="526"/>
      <c r="V50" s="526"/>
      <c r="W50" s="526"/>
      <c r="X50" s="526"/>
      <c r="Y50" s="526"/>
      <c r="Z50" s="526"/>
      <c r="AA50" s="526"/>
      <c r="AB50" s="526"/>
      <c r="AC50" s="526"/>
      <c r="AD50" s="526"/>
      <c r="AE50" s="526"/>
      <c r="AF50" s="526"/>
      <c r="AG50" s="526"/>
      <c r="AH50" s="526"/>
      <c r="AI50" s="526"/>
      <c r="AJ50" s="526"/>
      <c r="AK50" s="526"/>
      <c r="AL50" s="526"/>
      <c r="AM50" s="526"/>
      <c r="AN50" s="526"/>
      <c r="AO50" s="526"/>
      <c r="AP50" s="526"/>
      <c r="AQ50" s="526"/>
      <c r="AR50" s="526"/>
      <c r="AS50" s="526"/>
      <c r="AT50" s="526"/>
      <c r="AU50" s="526"/>
      <c r="AV50" s="526"/>
      <c r="AW50" s="529"/>
    </row>
    <row r="51" spans="1:55" ht="15" customHeight="1">
      <c r="A51" s="899"/>
      <c r="B51" s="523"/>
      <c r="C51" s="543"/>
      <c r="D51" s="525"/>
      <c r="E51" s="526"/>
      <c r="F51" s="526"/>
      <c r="G51" s="526"/>
      <c r="H51" s="526"/>
      <c r="I51" s="526"/>
      <c r="J51" s="526"/>
      <c r="K51" s="526"/>
      <c r="L51" s="526"/>
      <c r="M51" s="526"/>
      <c r="N51" s="527"/>
      <c r="O51" s="899"/>
      <c r="P51" s="523"/>
      <c r="Q51" s="523"/>
      <c r="R51" s="528"/>
      <c r="S51" s="528"/>
      <c r="T51" s="528"/>
      <c r="U51" s="526"/>
      <c r="V51" s="526"/>
      <c r="W51" s="526"/>
      <c r="X51" s="526"/>
      <c r="Y51" s="526"/>
      <c r="Z51" s="526"/>
      <c r="AA51" s="526"/>
      <c r="AB51" s="526"/>
      <c r="AC51" s="526"/>
      <c r="AD51" s="526"/>
      <c r="AE51" s="526"/>
      <c r="AF51" s="526"/>
      <c r="AG51" s="526"/>
      <c r="AH51" s="526"/>
      <c r="AI51" s="526"/>
      <c r="AJ51" s="526"/>
      <c r="AK51" s="526"/>
      <c r="AL51" s="526"/>
      <c r="AM51" s="526"/>
      <c r="AN51" s="526"/>
      <c r="AO51" s="526"/>
      <c r="AP51" s="526"/>
      <c r="AQ51" s="526"/>
      <c r="AR51" s="526"/>
      <c r="AS51" s="526"/>
      <c r="AT51" s="526"/>
      <c r="AU51" s="526"/>
      <c r="AV51" s="526"/>
      <c r="AW51" s="529"/>
    </row>
    <row r="52" spans="1:55" ht="15" customHeight="1">
      <c r="A52" s="900"/>
      <c r="B52" s="530"/>
      <c r="C52" s="550"/>
      <c r="D52" s="532"/>
      <c r="E52" s="533"/>
      <c r="F52" s="533"/>
      <c r="G52" s="533"/>
      <c r="H52" s="533"/>
      <c r="I52" s="533"/>
      <c r="J52" s="533"/>
      <c r="K52" s="533"/>
      <c r="L52" s="533"/>
      <c r="M52" s="533"/>
      <c r="N52" s="534"/>
      <c r="O52" s="900"/>
      <c r="P52" s="530"/>
      <c r="Q52" s="530"/>
      <c r="R52" s="535"/>
      <c r="S52" s="535"/>
      <c r="T52" s="535"/>
      <c r="U52" s="533"/>
      <c r="V52" s="533"/>
      <c r="W52" s="533"/>
      <c r="X52" s="533"/>
      <c r="Y52" s="533"/>
      <c r="Z52" s="533"/>
      <c r="AA52" s="533"/>
      <c r="AB52" s="533"/>
      <c r="AC52" s="533"/>
      <c r="AD52" s="533"/>
      <c r="AE52" s="533"/>
      <c r="AF52" s="533"/>
      <c r="AG52" s="533"/>
      <c r="AH52" s="533"/>
      <c r="AI52" s="533"/>
      <c r="AJ52" s="533"/>
      <c r="AK52" s="533"/>
      <c r="AL52" s="533"/>
      <c r="AM52" s="533"/>
      <c r="AN52" s="533"/>
      <c r="AO52" s="533"/>
      <c r="AP52" s="533"/>
      <c r="AQ52" s="533"/>
      <c r="AR52" s="533"/>
      <c r="AS52" s="533"/>
      <c r="AT52" s="533"/>
      <c r="AU52" s="533"/>
      <c r="AV52" s="533"/>
      <c r="AW52" s="536"/>
    </row>
    <row r="53" spans="1:55" ht="15" customHeight="1">
      <c r="A53" s="898" t="s">
        <v>459</v>
      </c>
      <c r="B53" s="516"/>
      <c r="C53" s="537"/>
      <c r="D53" s="538"/>
      <c r="E53" s="539"/>
      <c r="F53" s="539"/>
      <c r="G53" s="539"/>
      <c r="H53" s="539"/>
      <c r="I53" s="539"/>
      <c r="J53" s="539"/>
      <c r="K53" s="539"/>
      <c r="L53" s="539"/>
      <c r="M53" s="539"/>
      <c r="N53" s="540"/>
      <c r="O53" s="898" t="s">
        <v>459</v>
      </c>
      <c r="P53" s="516"/>
      <c r="Q53" s="516"/>
      <c r="R53" s="541"/>
      <c r="S53" s="541"/>
      <c r="T53" s="541"/>
      <c r="U53" s="539"/>
      <c r="V53" s="539"/>
      <c r="W53" s="539"/>
      <c r="X53" s="539"/>
      <c r="Y53" s="539"/>
      <c r="Z53" s="539"/>
      <c r="AA53" s="539"/>
      <c r="AB53" s="539"/>
      <c r="AC53" s="539"/>
      <c r="AD53" s="539"/>
      <c r="AE53" s="539"/>
      <c r="AF53" s="539"/>
      <c r="AG53" s="539"/>
      <c r="AH53" s="539"/>
      <c r="AI53" s="539"/>
      <c r="AJ53" s="539"/>
      <c r="AK53" s="539"/>
      <c r="AL53" s="539"/>
      <c r="AM53" s="539"/>
      <c r="AN53" s="539"/>
      <c r="AO53" s="539"/>
      <c r="AP53" s="539"/>
      <c r="AQ53" s="539"/>
      <c r="AR53" s="539"/>
      <c r="AS53" s="539"/>
      <c r="AT53" s="539"/>
      <c r="AU53" s="539"/>
      <c r="AV53" s="539"/>
      <c r="AW53" s="542"/>
    </row>
    <row r="54" spans="1:55" ht="15" customHeight="1">
      <c r="A54" s="899"/>
      <c r="B54" s="523"/>
      <c r="C54" s="543"/>
      <c r="D54" s="525"/>
      <c r="E54" s="526"/>
      <c r="F54" s="526"/>
      <c r="G54" s="526"/>
      <c r="H54" s="526"/>
      <c r="I54" s="526"/>
      <c r="J54" s="526"/>
      <c r="K54" s="526"/>
      <c r="L54" s="526"/>
      <c r="M54" s="526"/>
      <c r="N54" s="527"/>
      <c r="O54" s="899"/>
      <c r="P54" s="523"/>
      <c r="Q54" s="523"/>
      <c r="R54" s="528"/>
      <c r="S54" s="528"/>
      <c r="T54" s="528"/>
      <c r="U54" s="526"/>
      <c r="V54" s="526"/>
      <c r="W54" s="526"/>
      <c r="X54" s="526"/>
      <c r="Y54" s="526"/>
      <c r="Z54" s="526"/>
      <c r="AA54" s="526"/>
      <c r="AB54" s="526"/>
      <c r="AC54" s="526"/>
      <c r="AD54" s="526"/>
      <c r="AE54" s="526"/>
      <c r="AF54" s="526"/>
      <c r="AG54" s="526"/>
      <c r="AH54" s="526"/>
      <c r="AI54" s="526"/>
      <c r="AJ54" s="526"/>
      <c r="AK54" s="526"/>
      <c r="AL54" s="526"/>
      <c r="AM54" s="526"/>
      <c r="AN54" s="526"/>
      <c r="AO54" s="526"/>
      <c r="AP54" s="526"/>
      <c r="AQ54" s="526"/>
      <c r="AR54" s="526"/>
      <c r="AS54" s="526"/>
      <c r="AT54" s="526"/>
      <c r="AU54" s="526"/>
      <c r="AV54" s="526"/>
      <c r="AW54" s="529"/>
    </row>
    <row r="55" spans="1:55" ht="15" customHeight="1">
      <c r="A55" s="899"/>
      <c r="B55" s="523"/>
      <c r="C55" s="543"/>
      <c r="D55" s="525"/>
      <c r="E55" s="526"/>
      <c r="F55" s="526"/>
      <c r="G55" s="526"/>
      <c r="H55" s="526"/>
      <c r="I55" s="526"/>
      <c r="J55" s="526"/>
      <c r="K55" s="526"/>
      <c r="L55" s="526"/>
      <c r="M55" s="526"/>
      <c r="N55" s="527"/>
      <c r="O55" s="899"/>
      <c r="P55" s="523"/>
      <c r="Q55" s="523"/>
      <c r="R55" s="528"/>
      <c r="S55" s="528"/>
      <c r="T55" s="528"/>
      <c r="U55" s="526"/>
      <c r="V55" s="526"/>
      <c r="W55" s="526"/>
      <c r="X55" s="526"/>
      <c r="Y55" s="526"/>
      <c r="Z55" s="526"/>
      <c r="AA55" s="526"/>
      <c r="AB55" s="526"/>
      <c r="AC55" s="526"/>
      <c r="AD55" s="526"/>
      <c r="AE55" s="526"/>
      <c r="AF55" s="526"/>
      <c r="AG55" s="526"/>
      <c r="AH55" s="526"/>
      <c r="AI55" s="526"/>
      <c r="AJ55" s="526"/>
      <c r="AK55" s="526"/>
      <c r="AL55" s="526"/>
      <c r="AM55" s="526"/>
      <c r="AN55" s="526"/>
      <c r="AO55" s="526"/>
      <c r="AP55" s="526"/>
      <c r="AQ55" s="526"/>
      <c r="AR55" s="526"/>
      <c r="AS55" s="526"/>
      <c r="AT55" s="526"/>
      <c r="AU55" s="526"/>
      <c r="AV55" s="526"/>
      <c r="AW55" s="529"/>
    </row>
    <row r="56" spans="1:55" ht="15" customHeight="1">
      <c r="A56" s="899"/>
      <c r="B56" s="523"/>
      <c r="C56" s="543"/>
      <c r="D56" s="525"/>
      <c r="E56" s="526"/>
      <c r="F56" s="526"/>
      <c r="G56" s="526"/>
      <c r="H56" s="526"/>
      <c r="I56" s="526"/>
      <c r="J56" s="526"/>
      <c r="K56" s="526"/>
      <c r="L56" s="526"/>
      <c r="M56" s="526"/>
      <c r="N56" s="527"/>
      <c r="O56" s="899"/>
      <c r="P56" s="523"/>
      <c r="Q56" s="523"/>
      <c r="R56" s="528"/>
      <c r="S56" s="528"/>
      <c r="T56" s="528"/>
      <c r="U56" s="526"/>
      <c r="V56" s="526"/>
      <c r="W56" s="526"/>
      <c r="X56" s="526"/>
      <c r="Y56" s="526"/>
      <c r="Z56" s="526"/>
      <c r="AA56" s="526"/>
      <c r="AB56" s="526"/>
      <c r="AC56" s="526"/>
      <c r="AD56" s="526"/>
      <c r="AE56" s="526"/>
      <c r="AF56" s="526"/>
      <c r="AG56" s="526"/>
      <c r="AH56" s="526"/>
      <c r="AI56" s="526"/>
      <c r="AJ56" s="526"/>
      <c r="AK56" s="526"/>
      <c r="AL56" s="526"/>
      <c r="AM56" s="526"/>
      <c r="AN56" s="526"/>
      <c r="AO56" s="526"/>
      <c r="AP56" s="526"/>
      <c r="AQ56" s="526"/>
      <c r="AR56" s="526"/>
      <c r="AS56" s="526"/>
      <c r="AT56" s="526"/>
      <c r="AU56" s="526"/>
      <c r="AV56" s="526"/>
      <c r="AW56" s="529"/>
    </row>
    <row r="57" spans="1:55" ht="15" customHeight="1">
      <c r="A57" s="900"/>
      <c r="B57" s="530"/>
      <c r="C57" s="550"/>
      <c r="D57" s="532"/>
      <c r="E57" s="533"/>
      <c r="F57" s="533"/>
      <c r="G57" s="533"/>
      <c r="H57" s="533"/>
      <c r="I57" s="533"/>
      <c r="J57" s="533"/>
      <c r="K57" s="533"/>
      <c r="L57" s="533"/>
      <c r="M57" s="533"/>
      <c r="N57" s="534"/>
      <c r="O57" s="900"/>
      <c r="P57" s="530"/>
      <c r="Q57" s="530"/>
      <c r="R57" s="535"/>
      <c r="S57" s="535"/>
      <c r="T57" s="535"/>
      <c r="U57" s="533"/>
      <c r="V57" s="533"/>
      <c r="W57" s="533"/>
      <c r="X57" s="533"/>
      <c r="Y57" s="533"/>
      <c r="Z57" s="533"/>
      <c r="AA57" s="533"/>
      <c r="AB57" s="533"/>
      <c r="AC57" s="533"/>
      <c r="AD57" s="533"/>
      <c r="AE57" s="533"/>
      <c r="AF57" s="533"/>
      <c r="AG57" s="533"/>
      <c r="AH57" s="533"/>
      <c r="AI57" s="533"/>
      <c r="AJ57" s="533"/>
      <c r="AK57" s="533"/>
      <c r="AL57" s="533"/>
      <c r="AM57" s="533"/>
      <c r="AN57" s="533"/>
      <c r="AO57" s="533"/>
      <c r="AP57" s="533"/>
      <c r="AQ57" s="533"/>
      <c r="AR57" s="533"/>
      <c r="AS57" s="533"/>
      <c r="AT57" s="533"/>
      <c r="AU57" s="533"/>
      <c r="AV57" s="533"/>
      <c r="AW57" s="536"/>
    </row>
    <row r="58" spans="1:55" ht="15" customHeight="1">
      <c r="A58" s="898" t="s">
        <v>460</v>
      </c>
      <c r="B58" s="516"/>
      <c r="C58" s="537"/>
      <c r="D58" s="538"/>
      <c r="E58" s="539"/>
      <c r="F58" s="539"/>
      <c r="G58" s="539"/>
      <c r="H58" s="539"/>
      <c r="I58" s="539"/>
      <c r="J58" s="539"/>
      <c r="K58" s="539"/>
      <c r="L58" s="539"/>
      <c r="M58" s="539"/>
      <c r="N58" s="540"/>
      <c r="O58" s="898" t="s">
        <v>460</v>
      </c>
      <c r="P58" s="516"/>
      <c r="Q58" s="516"/>
      <c r="R58" s="541"/>
      <c r="S58" s="541"/>
      <c r="T58" s="541"/>
      <c r="U58" s="539"/>
      <c r="V58" s="539"/>
      <c r="W58" s="539"/>
      <c r="X58" s="539"/>
      <c r="Y58" s="539"/>
      <c r="Z58" s="539"/>
      <c r="AA58" s="539"/>
      <c r="AB58" s="539"/>
      <c r="AC58" s="539"/>
      <c r="AD58" s="539"/>
      <c r="AE58" s="539"/>
      <c r="AF58" s="539"/>
      <c r="AG58" s="539"/>
      <c r="AH58" s="539"/>
      <c r="AI58" s="539"/>
      <c r="AJ58" s="539"/>
      <c r="AK58" s="539"/>
      <c r="AL58" s="539"/>
      <c r="AM58" s="539"/>
      <c r="AN58" s="539"/>
      <c r="AO58" s="539"/>
      <c r="AP58" s="539"/>
      <c r="AQ58" s="539"/>
      <c r="AR58" s="539"/>
      <c r="AS58" s="539"/>
      <c r="AT58" s="539"/>
      <c r="AU58" s="539"/>
      <c r="AV58" s="539"/>
      <c r="AW58" s="542"/>
    </row>
    <row r="59" spans="1:55" ht="15" customHeight="1">
      <c r="A59" s="899"/>
      <c r="B59" s="523"/>
      <c r="C59" s="543"/>
      <c r="D59" s="525"/>
      <c r="E59" s="526"/>
      <c r="F59" s="526"/>
      <c r="G59" s="526"/>
      <c r="H59" s="526"/>
      <c r="I59" s="526"/>
      <c r="J59" s="526"/>
      <c r="K59" s="526"/>
      <c r="L59" s="526"/>
      <c r="M59" s="526"/>
      <c r="N59" s="527"/>
      <c r="O59" s="899"/>
      <c r="P59" s="523"/>
      <c r="Q59" s="523"/>
      <c r="R59" s="528"/>
      <c r="S59" s="528"/>
      <c r="T59" s="528"/>
      <c r="U59" s="526"/>
      <c r="V59" s="526"/>
      <c r="W59" s="526"/>
      <c r="X59" s="526"/>
      <c r="Y59" s="526"/>
      <c r="Z59" s="526"/>
      <c r="AA59" s="526"/>
      <c r="AB59" s="526"/>
      <c r="AC59" s="526"/>
      <c r="AD59" s="526"/>
      <c r="AE59" s="526"/>
      <c r="AF59" s="526"/>
      <c r="AG59" s="526"/>
      <c r="AH59" s="526"/>
      <c r="AI59" s="526"/>
      <c r="AJ59" s="526"/>
      <c r="AK59" s="526"/>
      <c r="AL59" s="526"/>
      <c r="AM59" s="526"/>
      <c r="AN59" s="526"/>
      <c r="AO59" s="526"/>
      <c r="AP59" s="526"/>
      <c r="AQ59" s="526"/>
      <c r="AR59" s="526"/>
      <c r="AS59" s="526"/>
      <c r="AT59" s="526"/>
      <c r="AU59" s="526"/>
      <c r="AV59" s="526"/>
      <c r="AW59" s="529"/>
    </row>
    <row r="60" spans="1:55" ht="15" customHeight="1">
      <c r="A60" s="899"/>
      <c r="B60" s="523"/>
      <c r="C60" s="543"/>
      <c r="D60" s="525"/>
      <c r="E60" s="526"/>
      <c r="F60" s="526"/>
      <c r="G60" s="526"/>
      <c r="H60" s="526"/>
      <c r="I60" s="526"/>
      <c r="J60" s="526"/>
      <c r="K60" s="526"/>
      <c r="L60" s="526"/>
      <c r="M60" s="526"/>
      <c r="N60" s="527"/>
      <c r="O60" s="899"/>
      <c r="P60" s="523"/>
      <c r="Q60" s="523"/>
      <c r="R60" s="528"/>
      <c r="S60" s="528"/>
      <c r="T60" s="528"/>
      <c r="U60" s="526"/>
      <c r="V60" s="526"/>
      <c r="W60" s="526"/>
      <c r="X60" s="526"/>
      <c r="Y60" s="526"/>
      <c r="Z60" s="526"/>
      <c r="AA60" s="526"/>
      <c r="AB60" s="526"/>
      <c r="AC60" s="526"/>
      <c r="AD60" s="526"/>
      <c r="AE60" s="526"/>
      <c r="AF60" s="526"/>
      <c r="AG60" s="526"/>
      <c r="AH60" s="526"/>
      <c r="AI60" s="526"/>
      <c r="AJ60" s="526"/>
      <c r="AK60" s="526"/>
      <c r="AL60" s="526"/>
      <c r="AM60" s="526"/>
      <c r="AN60" s="526"/>
      <c r="AO60" s="526"/>
      <c r="AP60" s="526"/>
      <c r="AQ60" s="526"/>
      <c r="AR60" s="526"/>
      <c r="AS60" s="526"/>
      <c r="AT60" s="526"/>
      <c r="AU60" s="526"/>
      <c r="AV60" s="526"/>
      <c r="AW60" s="529"/>
    </row>
    <row r="61" spans="1:55" ht="15" customHeight="1">
      <c r="A61" s="899"/>
      <c r="B61" s="523"/>
      <c r="C61" s="543"/>
      <c r="D61" s="525"/>
      <c r="E61" s="526"/>
      <c r="F61" s="526"/>
      <c r="G61" s="526"/>
      <c r="H61" s="526"/>
      <c r="I61" s="526"/>
      <c r="J61" s="526"/>
      <c r="K61" s="526"/>
      <c r="L61" s="526"/>
      <c r="M61" s="526"/>
      <c r="N61" s="527"/>
      <c r="O61" s="899"/>
      <c r="P61" s="523"/>
      <c r="Q61" s="523"/>
      <c r="R61" s="528"/>
      <c r="S61" s="528"/>
      <c r="T61" s="528"/>
      <c r="U61" s="526"/>
      <c r="V61" s="526"/>
      <c r="W61" s="526"/>
      <c r="X61" s="526"/>
      <c r="Y61" s="526"/>
      <c r="Z61" s="526"/>
      <c r="AA61" s="526"/>
      <c r="AB61" s="526"/>
      <c r="AC61" s="526"/>
      <c r="AD61" s="526"/>
      <c r="AE61" s="526"/>
      <c r="AF61" s="526"/>
      <c r="AG61" s="526"/>
      <c r="AH61" s="526"/>
      <c r="AI61" s="526"/>
      <c r="AJ61" s="526"/>
      <c r="AK61" s="526"/>
      <c r="AL61" s="526"/>
      <c r="AM61" s="526"/>
      <c r="AN61" s="526"/>
      <c r="AO61" s="526"/>
      <c r="AP61" s="526"/>
      <c r="AQ61" s="526"/>
      <c r="AR61" s="526"/>
      <c r="AS61" s="526"/>
      <c r="AT61" s="526"/>
      <c r="AU61" s="526"/>
      <c r="AV61" s="526"/>
      <c r="AW61" s="529"/>
    </row>
    <row r="62" spans="1:55" ht="15" customHeight="1">
      <c r="A62" s="900"/>
      <c r="B62" s="530"/>
      <c r="C62" s="550"/>
      <c r="D62" s="532"/>
      <c r="E62" s="533"/>
      <c r="F62" s="533"/>
      <c r="G62" s="533"/>
      <c r="H62" s="533"/>
      <c r="I62" s="533"/>
      <c r="J62" s="533"/>
      <c r="K62" s="533"/>
      <c r="L62" s="533"/>
      <c r="M62" s="533"/>
      <c r="N62" s="534"/>
      <c r="O62" s="900"/>
      <c r="P62" s="530"/>
      <c r="Q62" s="530"/>
      <c r="R62" s="535"/>
      <c r="S62" s="535"/>
      <c r="T62" s="535"/>
      <c r="U62" s="533"/>
      <c r="V62" s="533"/>
      <c r="W62" s="533"/>
      <c r="X62" s="533"/>
      <c r="Y62" s="533"/>
      <c r="Z62" s="533"/>
      <c r="AA62" s="533"/>
      <c r="AB62" s="533"/>
      <c r="AC62" s="533"/>
      <c r="AD62" s="533"/>
      <c r="AE62" s="533"/>
      <c r="AF62" s="533"/>
      <c r="AG62" s="533"/>
      <c r="AH62" s="533"/>
      <c r="AI62" s="533"/>
      <c r="AJ62" s="533"/>
      <c r="AK62" s="533"/>
      <c r="AL62" s="533"/>
      <c r="AM62" s="533"/>
      <c r="AN62" s="533"/>
      <c r="AO62" s="533"/>
      <c r="AP62" s="533"/>
      <c r="AQ62" s="533"/>
      <c r="AR62" s="533"/>
      <c r="AS62" s="533"/>
      <c r="AT62" s="533"/>
      <c r="AU62" s="533"/>
      <c r="AV62" s="533"/>
      <c r="AW62" s="536"/>
    </row>
    <row r="63" spans="1:55" ht="15" customHeight="1">
      <c r="A63" s="108" t="s">
        <v>461</v>
      </c>
      <c r="B63" s="108"/>
      <c r="C63" s="108"/>
      <c r="D63" s="108"/>
      <c r="E63" s="374"/>
      <c r="F63" s="374"/>
      <c r="G63" s="374"/>
      <c r="H63" s="374"/>
      <c r="I63" s="374"/>
      <c r="J63" s="374"/>
      <c r="K63" s="374"/>
      <c r="L63" s="374"/>
      <c r="M63" s="374"/>
      <c r="N63" s="374"/>
      <c r="O63" s="108" t="s">
        <v>462</v>
      </c>
      <c r="Q63" s="108"/>
      <c r="R63" s="108"/>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108"/>
      <c r="AY63" s="108"/>
      <c r="AZ63" s="108"/>
      <c r="BA63" s="108"/>
      <c r="BB63" s="108"/>
      <c r="BC63" s="108"/>
    </row>
    <row r="64" spans="1:55" ht="15" customHeight="1">
      <c r="A64" s="108" t="s">
        <v>713</v>
      </c>
      <c r="B64" s="108"/>
      <c r="C64" s="108"/>
      <c r="D64" s="108"/>
      <c r="E64" s="374"/>
      <c r="F64" s="374"/>
      <c r="G64" s="374"/>
      <c r="H64" s="374"/>
      <c r="I64" s="374"/>
      <c r="J64" s="374"/>
      <c r="K64" s="374"/>
      <c r="L64" s="374"/>
      <c r="M64" s="374"/>
      <c r="N64" s="374"/>
      <c r="O64" s="108" t="s">
        <v>499</v>
      </c>
      <c r="Q64" s="108"/>
      <c r="R64" s="108"/>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108"/>
      <c r="AY64" s="108"/>
      <c r="AZ64" s="108"/>
      <c r="BA64" s="108"/>
      <c r="BB64" s="108"/>
      <c r="BC64" s="108"/>
    </row>
    <row r="65" spans="1:55" ht="15" customHeight="1">
      <c r="A65" s="108" t="s">
        <v>463</v>
      </c>
      <c r="B65" s="108"/>
      <c r="C65" s="108"/>
      <c r="D65" s="108"/>
      <c r="E65" s="374"/>
      <c r="F65" s="374"/>
      <c r="G65" s="374"/>
      <c r="H65" s="374"/>
      <c r="I65" s="374"/>
      <c r="J65" s="374"/>
      <c r="K65" s="374"/>
      <c r="L65" s="374"/>
      <c r="M65" s="374"/>
      <c r="N65" s="374"/>
      <c r="O65" s="108" t="s">
        <v>464</v>
      </c>
      <c r="Q65" s="108"/>
      <c r="R65" s="108"/>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108"/>
      <c r="AY65" s="108"/>
      <c r="AZ65" s="108"/>
      <c r="BA65" s="108"/>
      <c r="BB65" s="108"/>
      <c r="BC65" s="108"/>
    </row>
    <row r="66" spans="1:55" ht="15" customHeight="1">
      <c r="A66" s="108" t="s">
        <v>465</v>
      </c>
      <c r="B66" s="108"/>
      <c r="C66" s="108"/>
      <c r="D66" s="108"/>
      <c r="E66" s="374"/>
      <c r="F66" s="374"/>
      <c r="G66" s="374"/>
      <c r="H66" s="374"/>
      <c r="I66" s="374"/>
      <c r="J66" s="374"/>
      <c r="K66" s="374"/>
      <c r="L66" s="374"/>
      <c r="M66" s="374"/>
      <c r="N66" s="374"/>
      <c r="O66" s="108"/>
      <c r="P66" s="571"/>
      <c r="Q66" s="108"/>
      <c r="R66" s="108"/>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108"/>
      <c r="AY66" s="108"/>
      <c r="AZ66" s="108"/>
      <c r="BA66" s="108"/>
      <c r="BB66" s="108"/>
      <c r="BC66" s="108"/>
    </row>
    <row r="67" spans="1:55" ht="15" customHeight="1">
      <c r="A67" s="108" t="s">
        <v>466</v>
      </c>
      <c r="B67" s="108"/>
      <c r="C67" s="108"/>
      <c r="D67" s="108"/>
      <c r="E67" s="374"/>
      <c r="F67" s="374"/>
      <c r="G67" s="374"/>
      <c r="H67" s="374"/>
      <c r="I67" s="374"/>
      <c r="J67" s="374"/>
      <c r="K67" s="374"/>
      <c r="L67" s="374"/>
      <c r="M67" s="374"/>
      <c r="N67" s="374"/>
      <c r="O67" s="108"/>
      <c r="Q67" s="108"/>
      <c r="R67" s="108"/>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108"/>
      <c r="AY67" s="108"/>
      <c r="AZ67" s="108"/>
      <c r="BA67" s="108"/>
      <c r="BB67" s="108"/>
      <c r="BC67" s="108"/>
    </row>
    <row r="68" spans="1:55" ht="15" customHeight="1" thickBot="1">
      <c r="A68" s="108" t="s">
        <v>467</v>
      </c>
      <c r="B68" s="108"/>
      <c r="C68" s="108"/>
      <c r="D68" s="108"/>
      <c r="E68" s="374"/>
      <c r="F68" s="374"/>
      <c r="G68" s="374"/>
      <c r="H68" s="374"/>
      <c r="I68" s="374"/>
      <c r="J68" s="374"/>
      <c r="K68" s="374"/>
      <c r="L68" s="374"/>
      <c r="N68" s="374"/>
      <c r="O68" s="108"/>
      <c r="Q68" s="108"/>
      <c r="R68" s="108"/>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108"/>
      <c r="AY68" s="108"/>
      <c r="AZ68" s="108"/>
      <c r="BA68" s="108"/>
      <c r="BB68" s="108"/>
      <c r="BC68" s="108"/>
    </row>
    <row r="69" spans="1:55" ht="33.75" customHeight="1" thickBot="1">
      <c r="A69" s="572"/>
      <c r="B69" s="572"/>
      <c r="C69" s="572"/>
      <c r="D69" s="108"/>
      <c r="E69" s="374"/>
      <c r="F69" s="374"/>
      <c r="G69" s="374"/>
      <c r="H69" s="374"/>
      <c r="I69" s="374"/>
      <c r="J69" s="374"/>
      <c r="K69" s="374"/>
      <c r="L69" s="374"/>
      <c r="M69" s="316" t="s">
        <v>500</v>
      </c>
      <c r="N69" s="374"/>
      <c r="O69" s="572"/>
      <c r="P69" s="572"/>
      <c r="Q69" s="572"/>
      <c r="R69" s="108"/>
      <c r="S69" s="374"/>
      <c r="T69" s="374"/>
      <c r="U69" s="374"/>
      <c r="V69" s="374"/>
      <c r="W69" s="374"/>
      <c r="X69" s="374"/>
      <c r="Y69" s="374"/>
      <c r="Z69" s="374"/>
      <c r="AA69" s="374"/>
      <c r="AB69" s="374"/>
      <c r="AC69" s="374"/>
      <c r="AD69" s="374"/>
      <c r="AE69" s="374"/>
      <c r="AF69" s="374"/>
      <c r="AG69" s="374"/>
      <c r="AH69" s="374"/>
      <c r="AI69" s="374"/>
      <c r="AJ69" s="374"/>
      <c r="AK69" s="374"/>
      <c r="AL69" s="374"/>
      <c r="AM69" s="374"/>
      <c r="AN69" s="374"/>
      <c r="AO69" s="374"/>
      <c r="AP69" s="374"/>
      <c r="AQ69" s="374"/>
      <c r="AR69" s="820" t="s">
        <v>502</v>
      </c>
      <c r="AS69" s="821"/>
      <c r="AT69" s="821"/>
      <c r="AU69" s="821"/>
      <c r="AV69" s="822"/>
      <c r="AW69" s="108"/>
      <c r="AY69" s="108"/>
      <c r="AZ69" s="108"/>
      <c r="BA69" s="108"/>
      <c r="BB69" s="108"/>
      <c r="BC69" s="108"/>
    </row>
    <row r="70" spans="1:55" ht="15" customHeight="1">
      <c r="A70" s="108"/>
      <c r="B70" s="108"/>
      <c r="C70" s="108"/>
      <c r="O70" s="108"/>
      <c r="P70" s="108"/>
      <c r="Q70" s="108"/>
    </row>
    <row r="79" spans="1:55" ht="15" customHeight="1">
      <c r="L79" s="351"/>
      <c r="M79" s="351"/>
      <c r="N79" s="351"/>
      <c r="P79" s="351"/>
    </row>
    <row r="80" spans="1:55" ht="15" customHeight="1">
      <c r="L80" s="351"/>
      <c r="M80" s="351"/>
      <c r="N80" s="351"/>
      <c r="P80" s="351"/>
    </row>
  </sheetData>
  <mergeCells count="46">
    <mergeCell ref="O2:AW2"/>
    <mergeCell ref="AR69:AV69"/>
    <mergeCell ref="A53:A57"/>
    <mergeCell ref="A58:A62"/>
    <mergeCell ref="A28:A32"/>
    <mergeCell ref="A33:A37"/>
    <mergeCell ref="A38:A42"/>
    <mergeCell ref="A43:A47"/>
    <mergeCell ref="A48:A52"/>
    <mergeCell ref="O28:O32"/>
    <mergeCell ref="O33:O37"/>
    <mergeCell ref="O38:O42"/>
    <mergeCell ref="O43:O47"/>
    <mergeCell ref="O48:O52"/>
    <mergeCell ref="O53:O57"/>
    <mergeCell ref="O58:O62"/>
    <mergeCell ref="A8:A12"/>
    <mergeCell ref="A13:A17"/>
    <mergeCell ref="A18:A22"/>
    <mergeCell ref="A23:A27"/>
    <mergeCell ref="S4:AV4"/>
    <mergeCell ref="F4:F7"/>
    <mergeCell ref="A4:A7"/>
    <mergeCell ref="B4:B7"/>
    <mergeCell ref="C4:C7"/>
    <mergeCell ref="D4:D7"/>
    <mergeCell ref="E4:E7"/>
    <mergeCell ref="O4:O7"/>
    <mergeCell ref="O8:O12"/>
    <mergeCell ref="O13:O17"/>
    <mergeCell ref="O18:O22"/>
    <mergeCell ref="O23:O27"/>
    <mergeCell ref="AW4:AW7"/>
    <mergeCell ref="G5:G7"/>
    <mergeCell ref="H5:H7"/>
    <mergeCell ref="I5:I7"/>
    <mergeCell ref="J5:J7"/>
    <mergeCell ref="K5:K7"/>
    <mergeCell ref="L5:L7"/>
    <mergeCell ref="M5:M7"/>
    <mergeCell ref="G4:I4"/>
    <mergeCell ref="J4:M4"/>
    <mergeCell ref="N4:N7"/>
    <mergeCell ref="P4:P7"/>
    <mergeCell ref="Q4:Q7"/>
    <mergeCell ref="R4:R7"/>
  </mergeCells>
  <phoneticPr fontId="11"/>
  <printOptions horizontalCentered="1" verticalCentered="1"/>
  <pageMargins left="1.1811023622047245" right="0.39370078740157483" top="0.59055118110236227" bottom="0.39370078740157483" header="0.51181102362204722" footer="0.51181102362204722"/>
  <pageSetup paperSize="8" scale="60" fitToWidth="2" pageOrder="overThenDown" orientation="landscape" r:id="rId1"/>
  <headerFooter alignWithMargins="0"/>
  <colBreaks count="1" manualBreakCount="1">
    <brk id="14" max="6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96"/>
  <sheetViews>
    <sheetView view="pageBreakPreview" topLeftCell="K1" zoomScale="70" zoomScaleNormal="70" zoomScaleSheetLayoutView="70" workbookViewId="0"/>
  </sheetViews>
  <sheetFormatPr defaultColWidth="9" defaultRowHeight="15.75" customHeight="1"/>
  <cols>
    <col min="1" max="1" width="9" style="456"/>
    <col min="2" max="2" width="3.75" style="456" customWidth="1"/>
    <col min="3" max="3" width="11.375" style="456" customWidth="1"/>
    <col min="4" max="4" width="14.5" style="456" customWidth="1"/>
    <col min="5" max="5" width="5.375" style="456" customWidth="1"/>
    <col min="6" max="6" width="5.125" style="456" customWidth="1"/>
    <col min="7" max="36" width="8.625" style="456" customWidth="1"/>
    <col min="37" max="16384" width="9" style="456"/>
  </cols>
  <sheetData>
    <row r="2" spans="2:36" s="481" customFormat="1" ht="24.75" customHeight="1">
      <c r="B2" s="378" t="s">
        <v>712</v>
      </c>
      <c r="C2" s="479"/>
      <c r="D2" s="479"/>
      <c r="E2" s="479"/>
      <c r="F2" s="479"/>
      <c r="G2" s="479"/>
      <c r="H2" s="479"/>
      <c r="I2" s="479"/>
      <c r="J2" s="479"/>
      <c r="K2" s="479"/>
      <c r="L2" s="479"/>
      <c r="M2" s="479"/>
      <c r="N2" s="480"/>
      <c r="O2" s="480"/>
      <c r="P2" s="480"/>
      <c r="Q2" s="480"/>
      <c r="R2" s="480"/>
      <c r="S2" s="480"/>
      <c r="T2" s="480"/>
      <c r="U2" s="480"/>
      <c r="V2" s="480"/>
      <c r="W2" s="480"/>
      <c r="X2" s="480"/>
      <c r="Y2" s="480"/>
      <c r="Z2" s="480"/>
      <c r="AA2" s="480"/>
      <c r="AB2" s="480"/>
      <c r="AC2" s="480"/>
      <c r="AD2" s="480"/>
      <c r="AE2" s="480"/>
      <c r="AF2" s="480"/>
      <c r="AG2" s="480"/>
      <c r="AH2" s="480"/>
      <c r="AI2" s="480"/>
      <c r="AJ2" s="480"/>
    </row>
    <row r="3" spans="2:36" s="481" customFormat="1" ht="18" customHeight="1">
      <c r="B3" s="455" t="s">
        <v>362</v>
      </c>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row>
    <row r="4" spans="2:36" s="481" customFormat="1" ht="15.75" customHeight="1">
      <c r="C4" s="482" t="s">
        <v>363</v>
      </c>
      <c r="O4" s="483"/>
      <c r="P4" s="483"/>
      <c r="Q4" s="483"/>
      <c r="R4" s="483"/>
      <c r="S4" s="483"/>
      <c r="T4" s="483"/>
      <c r="U4" s="483"/>
      <c r="V4" s="483"/>
      <c r="W4" s="483"/>
      <c r="X4" s="483"/>
      <c r="Y4" s="483"/>
      <c r="Z4" s="483"/>
      <c r="AA4" s="483"/>
      <c r="AB4" s="483"/>
      <c r="AC4" s="483"/>
      <c r="AD4" s="483"/>
      <c r="AE4" s="483"/>
      <c r="AF4" s="483"/>
      <c r="AG4" s="483"/>
      <c r="AH4" s="483"/>
      <c r="AI4" s="483"/>
      <c r="AJ4" s="483"/>
    </row>
    <row r="5" spans="2:36" ht="26.25" customHeight="1">
      <c r="C5" s="484" t="s">
        <v>364</v>
      </c>
      <c r="D5" s="485"/>
      <c r="E5" s="485"/>
      <c r="F5" s="486"/>
      <c r="G5" s="487" t="s">
        <v>365</v>
      </c>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row>
    <row r="6" spans="2:36" ht="26.25" customHeight="1">
      <c r="C6" s="488"/>
      <c r="D6" s="489"/>
      <c r="E6" s="489"/>
      <c r="F6" s="490"/>
      <c r="G6" s="491" t="s">
        <v>366</v>
      </c>
      <c r="H6" s="491" t="s">
        <v>367</v>
      </c>
      <c r="I6" s="491" t="s">
        <v>368</v>
      </c>
      <c r="J6" s="491" t="s">
        <v>369</v>
      </c>
      <c r="K6" s="491" t="s">
        <v>370</v>
      </c>
      <c r="L6" s="491" t="s">
        <v>371</v>
      </c>
      <c r="M6" s="491" t="s">
        <v>372</v>
      </c>
      <c r="N6" s="491" t="s">
        <v>373</v>
      </c>
      <c r="O6" s="491" t="s">
        <v>374</v>
      </c>
      <c r="P6" s="491" t="s">
        <v>375</v>
      </c>
      <c r="Q6" s="491" t="s">
        <v>376</v>
      </c>
      <c r="R6" s="491" t="s">
        <v>377</v>
      </c>
      <c r="S6" s="491" t="s">
        <v>378</v>
      </c>
      <c r="T6" s="491" t="s">
        <v>379</v>
      </c>
      <c r="U6" s="491" t="s">
        <v>380</v>
      </c>
      <c r="V6" s="491" t="s">
        <v>649</v>
      </c>
      <c r="W6" s="491" t="s">
        <v>650</v>
      </c>
      <c r="X6" s="491" t="s">
        <v>651</v>
      </c>
      <c r="Y6" s="491" t="s">
        <v>652</v>
      </c>
      <c r="Z6" s="491" t="s">
        <v>653</v>
      </c>
      <c r="AA6" s="491" t="s">
        <v>728</v>
      </c>
      <c r="AB6" s="491" t="s">
        <v>729</v>
      </c>
      <c r="AC6" s="491" t="s">
        <v>730</v>
      </c>
      <c r="AD6" s="491" t="s">
        <v>731</v>
      </c>
      <c r="AE6" s="491" t="s">
        <v>732</v>
      </c>
      <c r="AF6" s="491" t="s">
        <v>733</v>
      </c>
      <c r="AG6" s="491" t="s">
        <v>734</v>
      </c>
      <c r="AH6" s="491" t="s">
        <v>735</v>
      </c>
      <c r="AI6" s="491" t="s">
        <v>736</v>
      </c>
      <c r="AJ6" s="491" t="s">
        <v>737</v>
      </c>
    </row>
    <row r="7" spans="2:36" ht="26.25" customHeight="1">
      <c r="C7" s="492" t="s">
        <v>381</v>
      </c>
      <c r="D7" s="493" t="s">
        <v>316</v>
      </c>
      <c r="E7" s="494"/>
      <c r="F7" s="495"/>
      <c r="G7" s="496"/>
      <c r="H7" s="496"/>
      <c r="I7" s="496"/>
      <c r="J7" s="496"/>
      <c r="K7" s="496"/>
      <c r="L7" s="496"/>
      <c r="M7" s="496"/>
      <c r="N7" s="496"/>
      <c r="O7" s="497"/>
      <c r="P7" s="497"/>
      <c r="Q7" s="497"/>
      <c r="R7" s="497"/>
      <c r="S7" s="497"/>
      <c r="T7" s="497"/>
      <c r="U7" s="497"/>
      <c r="V7" s="497"/>
      <c r="W7" s="497"/>
      <c r="X7" s="497"/>
      <c r="Y7" s="497"/>
      <c r="Z7" s="497"/>
      <c r="AA7" s="497"/>
      <c r="AB7" s="497"/>
      <c r="AC7" s="497"/>
      <c r="AD7" s="497"/>
      <c r="AE7" s="497"/>
      <c r="AF7" s="497"/>
      <c r="AG7" s="497"/>
      <c r="AH7" s="497"/>
      <c r="AI7" s="497"/>
      <c r="AJ7" s="497"/>
    </row>
    <row r="8" spans="2:36" ht="26.25" customHeight="1">
      <c r="C8" s="498"/>
      <c r="D8" s="493" t="s">
        <v>572</v>
      </c>
      <c r="E8" s="494"/>
      <c r="F8" s="495"/>
      <c r="G8" s="496"/>
      <c r="H8" s="496"/>
      <c r="I8" s="496"/>
      <c r="J8" s="496"/>
      <c r="K8" s="496"/>
      <c r="L8" s="496"/>
      <c r="M8" s="496"/>
      <c r="N8" s="496"/>
      <c r="O8" s="497"/>
      <c r="P8" s="497"/>
      <c r="Q8" s="497"/>
      <c r="R8" s="497"/>
      <c r="S8" s="497"/>
      <c r="T8" s="497"/>
      <c r="U8" s="497"/>
      <c r="V8" s="497"/>
      <c r="W8" s="497"/>
      <c r="X8" s="497"/>
      <c r="Y8" s="497"/>
      <c r="Z8" s="497"/>
      <c r="AA8" s="497"/>
      <c r="AB8" s="497"/>
      <c r="AC8" s="497"/>
      <c r="AD8" s="497"/>
      <c r="AE8" s="497"/>
      <c r="AF8" s="497"/>
      <c r="AG8" s="497"/>
      <c r="AH8" s="497"/>
      <c r="AI8" s="497"/>
      <c r="AJ8" s="497"/>
    </row>
    <row r="9" spans="2:36" ht="26.25" customHeight="1">
      <c r="C9" s="498"/>
      <c r="D9" s="493" t="s">
        <v>573</v>
      </c>
      <c r="E9" s="494"/>
      <c r="F9" s="495"/>
      <c r="G9" s="496"/>
      <c r="H9" s="496"/>
      <c r="I9" s="496"/>
      <c r="J9" s="496"/>
      <c r="K9" s="496"/>
      <c r="L9" s="496"/>
      <c r="M9" s="496"/>
      <c r="N9" s="496"/>
      <c r="O9" s="497"/>
      <c r="P9" s="497"/>
      <c r="Q9" s="497"/>
      <c r="R9" s="497"/>
      <c r="S9" s="497"/>
      <c r="T9" s="497"/>
      <c r="U9" s="497"/>
      <c r="V9" s="497"/>
      <c r="W9" s="497"/>
      <c r="X9" s="497"/>
      <c r="Y9" s="497"/>
      <c r="Z9" s="497"/>
      <c r="AA9" s="497"/>
      <c r="AB9" s="497"/>
      <c r="AC9" s="497"/>
      <c r="AD9" s="497"/>
      <c r="AE9" s="497"/>
      <c r="AF9" s="497"/>
      <c r="AG9" s="497"/>
      <c r="AH9" s="497"/>
      <c r="AI9" s="497"/>
      <c r="AJ9" s="497"/>
    </row>
    <row r="10" spans="2:36" ht="26.25" customHeight="1">
      <c r="C10" s="498"/>
      <c r="D10" s="493" t="s">
        <v>382</v>
      </c>
      <c r="E10" s="494"/>
      <c r="F10" s="495"/>
      <c r="G10" s="496"/>
      <c r="H10" s="496"/>
      <c r="I10" s="496"/>
      <c r="J10" s="496"/>
      <c r="K10" s="496"/>
      <c r="L10" s="496"/>
      <c r="M10" s="496"/>
      <c r="N10" s="496"/>
      <c r="O10" s="497"/>
      <c r="P10" s="497"/>
      <c r="Q10" s="497"/>
      <c r="R10" s="497"/>
      <c r="S10" s="497"/>
      <c r="T10" s="497"/>
      <c r="U10" s="497"/>
      <c r="V10" s="497"/>
      <c r="W10" s="497"/>
      <c r="X10" s="497"/>
      <c r="Y10" s="497"/>
      <c r="Z10" s="497"/>
      <c r="AA10" s="497"/>
      <c r="AB10" s="497"/>
      <c r="AC10" s="497"/>
      <c r="AD10" s="497"/>
      <c r="AE10" s="497"/>
      <c r="AF10" s="497"/>
      <c r="AG10" s="497"/>
      <c r="AH10" s="497"/>
      <c r="AI10" s="497"/>
      <c r="AJ10" s="497"/>
    </row>
    <row r="11" spans="2:36" ht="26.25" customHeight="1">
      <c r="C11" s="498"/>
      <c r="D11" s="493" t="s">
        <v>383</v>
      </c>
      <c r="E11" s="494"/>
      <c r="F11" s="495"/>
      <c r="G11" s="496"/>
      <c r="H11" s="496"/>
      <c r="I11" s="496"/>
      <c r="J11" s="496"/>
      <c r="K11" s="496"/>
      <c r="L11" s="496"/>
      <c r="M11" s="496"/>
      <c r="N11" s="496"/>
      <c r="O11" s="497"/>
      <c r="P11" s="497"/>
      <c r="Q11" s="497"/>
      <c r="R11" s="497"/>
      <c r="S11" s="497"/>
      <c r="T11" s="497"/>
      <c r="U11" s="497"/>
      <c r="V11" s="497"/>
      <c r="W11" s="497"/>
      <c r="X11" s="497"/>
      <c r="Y11" s="497"/>
      <c r="Z11" s="497"/>
      <c r="AA11" s="497"/>
      <c r="AB11" s="497"/>
      <c r="AC11" s="497"/>
      <c r="AD11" s="497"/>
      <c r="AE11" s="497"/>
      <c r="AF11" s="497"/>
      <c r="AG11" s="497"/>
      <c r="AH11" s="497"/>
      <c r="AI11" s="497"/>
      <c r="AJ11" s="497"/>
    </row>
    <row r="12" spans="2:36" ht="26.25" customHeight="1">
      <c r="C12" s="498"/>
      <c r="D12" s="493"/>
      <c r="E12" s="494"/>
      <c r="F12" s="495"/>
      <c r="G12" s="496"/>
      <c r="H12" s="496"/>
      <c r="I12" s="496"/>
      <c r="J12" s="496"/>
      <c r="K12" s="496"/>
      <c r="L12" s="496"/>
      <c r="M12" s="496"/>
      <c r="N12" s="496"/>
      <c r="O12" s="497"/>
      <c r="P12" s="497"/>
      <c r="Q12" s="497"/>
      <c r="R12" s="497"/>
      <c r="S12" s="497"/>
      <c r="T12" s="497"/>
      <c r="U12" s="497"/>
      <c r="V12" s="497"/>
      <c r="W12" s="497"/>
      <c r="X12" s="497"/>
      <c r="Y12" s="497"/>
      <c r="Z12" s="497"/>
      <c r="AA12" s="497"/>
      <c r="AB12" s="497"/>
      <c r="AC12" s="497"/>
      <c r="AD12" s="497"/>
      <c r="AE12" s="497"/>
      <c r="AF12" s="497"/>
      <c r="AG12" s="497"/>
      <c r="AH12" s="497"/>
      <c r="AI12" s="497"/>
      <c r="AJ12" s="497"/>
    </row>
    <row r="13" spans="2:36" ht="26.25" customHeight="1">
      <c r="C13" s="498"/>
      <c r="D13" s="493"/>
      <c r="E13" s="494"/>
      <c r="F13" s="495"/>
      <c r="G13" s="496"/>
      <c r="H13" s="496"/>
      <c r="I13" s="496"/>
      <c r="J13" s="496"/>
      <c r="K13" s="496"/>
      <c r="L13" s="496"/>
      <c r="M13" s="496"/>
      <c r="N13" s="496"/>
      <c r="O13" s="497"/>
      <c r="P13" s="497"/>
      <c r="Q13" s="497"/>
      <c r="R13" s="497"/>
      <c r="S13" s="497"/>
      <c r="T13" s="497"/>
      <c r="U13" s="497"/>
      <c r="V13" s="497"/>
      <c r="W13" s="497"/>
      <c r="X13" s="497"/>
      <c r="Y13" s="497"/>
      <c r="Z13" s="497"/>
      <c r="AA13" s="497"/>
      <c r="AB13" s="497"/>
      <c r="AC13" s="497"/>
      <c r="AD13" s="497"/>
      <c r="AE13" s="497"/>
      <c r="AF13" s="497"/>
      <c r="AG13" s="497"/>
      <c r="AH13" s="497"/>
      <c r="AI13" s="497"/>
      <c r="AJ13" s="497"/>
    </row>
    <row r="14" spans="2:36" ht="26.25" customHeight="1">
      <c r="C14" s="498"/>
      <c r="D14" s="493"/>
      <c r="E14" s="494"/>
      <c r="F14" s="495"/>
      <c r="G14" s="496"/>
      <c r="H14" s="496"/>
      <c r="I14" s="496"/>
      <c r="J14" s="496"/>
      <c r="K14" s="496"/>
      <c r="L14" s="496"/>
      <c r="M14" s="496"/>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row>
    <row r="15" spans="2:36" ht="26.25" customHeight="1">
      <c r="C15" s="499" t="s">
        <v>384</v>
      </c>
      <c r="D15" s="493"/>
      <c r="E15" s="494"/>
      <c r="F15" s="495"/>
      <c r="G15" s="496"/>
      <c r="H15" s="496"/>
      <c r="I15" s="496"/>
      <c r="J15" s="496"/>
      <c r="K15" s="496"/>
      <c r="L15" s="496"/>
      <c r="M15" s="496"/>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row>
    <row r="16" spans="2:36" ht="26.25" customHeight="1">
      <c r="C16" s="499" t="s">
        <v>385</v>
      </c>
      <c r="D16" s="493"/>
      <c r="E16" s="494"/>
      <c r="F16" s="495"/>
      <c r="G16" s="496"/>
      <c r="H16" s="496"/>
      <c r="I16" s="496"/>
      <c r="J16" s="496"/>
      <c r="K16" s="496"/>
      <c r="L16" s="496"/>
      <c r="M16" s="496"/>
      <c r="N16" s="496"/>
      <c r="O16" s="497"/>
      <c r="P16" s="497"/>
      <c r="Q16" s="497"/>
      <c r="R16" s="497"/>
      <c r="S16" s="497"/>
      <c r="T16" s="497"/>
      <c r="U16" s="497"/>
      <c r="V16" s="497"/>
      <c r="W16" s="497"/>
      <c r="X16" s="497"/>
      <c r="Y16" s="497"/>
      <c r="Z16" s="497"/>
      <c r="AA16" s="497"/>
      <c r="AB16" s="497"/>
      <c r="AC16" s="497"/>
      <c r="AD16" s="497"/>
      <c r="AE16" s="497"/>
      <c r="AF16" s="497"/>
      <c r="AG16" s="497"/>
      <c r="AH16" s="497"/>
      <c r="AI16" s="497"/>
      <c r="AJ16" s="497"/>
    </row>
    <row r="17" spans="2:36" ht="26.25" customHeight="1">
      <c r="C17" s="492" t="s">
        <v>386</v>
      </c>
      <c r="D17" s="493" t="s">
        <v>387</v>
      </c>
      <c r="E17" s="494"/>
      <c r="F17" s="495"/>
      <c r="G17" s="496"/>
      <c r="H17" s="496"/>
      <c r="I17" s="496"/>
      <c r="J17" s="496"/>
      <c r="K17" s="496"/>
      <c r="L17" s="496"/>
      <c r="M17" s="496"/>
      <c r="N17" s="496"/>
      <c r="O17" s="497"/>
      <c r="P17" s="497"/>
      <c r="Q17" s="497"/>
      <c r="R17" s="497"/>
      <c r="S17" s="497"/>
      <c r="T17" s="497"/>
      <c r="U17" s="497"/>
      <c r="V17" s="497"/>
      <c r="W17" s="497"/>
      <c r="X17" s="497"/>
      <c r="Y17" s="497"/>
      <c r="Z17" s="497"/>
      <c r="AA17" s="497"/>
      <c r="AB17" s="497"/>
      <c r="AC17" s="497"/>
      <c r="AD17" s="497"/>
      <c r="AE17" s="497"/>
      <c r="AF17" s="497"/>
      <c r="AG17" s="497"/>
      <c r="AH17" s="497"/>
      <c r="AI17" s="497"/>
      <c r="AJ17" s="497"/>
    </row>
    <row r="18" spans="2:36" ht="26.25" customHeight="1">
      <c r="C18" s="500"/>
      <c r="D18" s="493" t="s">
        <v>388</v>
      </c>
      <c r="E18" s="494"/>
      <c r="F18" s="495"/>
      <c r="G18" s="496"/>
      <c r="H18" s="496"/>
      <c r="I18" s="496"/>
      <c r="J18" s="496"/>
      <c r="K18" s="496"/>
      <c r="L18" s="496"/>
      <c r="M18" s="496"/>
      <c r="N18" s="496"/>
      <c r="O18" s="497"/>
      <c r="P18" s="497"/>
      <c r="Q18" s="497"/>
      <c r="R18" s="497"/>
      <c r="S18" s="497"/>
      <c r="T18" s="497"/>
      <c r="U18" s="497"/>
      <c r="V18" s="497"/>
      <c r="W18" s="497"/>
      <c r="X18" s="497"/>
      <c r="Y18" s="497"/>
      <c r="Z18" s="497"/>
      <c r="AA18" s="497"/>
      <c r="AB18" s="497"/>
      <c r="AC18" s="497"/>
      <c r="AD18" s="497"/>
      <c r="AE18" s="497"/>
      <c r="AF18" s="497"/>
      <c r="AG18" s="497"/>
      <c r="AH18" s="497"/>
      <c r="AI18" s="497"/>
      <c r="AJ18" s="497"/>
    </row>
    <row r="19" spans="2:36" ht="16.5" customHeight="1" thickBot="1">
      <c r="C19" s="452" t="s">
        <v>578</v>
      </c>
      <c r="D19" s="452"/>
    </row>
    <row r="20" spans="2:36" ht="30" customHeight="1" thickBot="1">
      <c r="B20" s="910"/>
      <c r="C20" s="910"/>
      <c r="D20" s="910"/>
      <c r="E20" s="910"/>
      <c r="F20" s="910"/>
      <c r="AE20" s="644" t="s">
        <v>500</v>
      </c>
      <c r="AF20" s="645"/>
      <c r="AG20" s="645"/>
      <c r="AH20" s="645"/>
      <c r="AI20" s="646"/>
    </row>
    <row r="21" spans="2:36" ht="15.75" customHeight="1">
      <c r="D21" s="452"/>
    </row>
    <row r="22" spans="2:36" ht="15.75" customHeight="1">
      <c r="B22" s="501" t="s">
        <v>389</v>
      </c>
      <c r="C22" s="502"/>
      <c r="D22" s="502"/>
      <c r="E22" s="502"/>
      <c r="F22" s="502"/>
      <c r="O22" s="503"/>
      <c r="P22" s="503"/>
      <c r="Q22" s="503"/>
      <c r="R22" s="503"/>
      <c r="S22" s="503"/>
      <c r="T22" s="503"/>
      <c r="U22" s="503"/>
      <c r="V22" s="503"/>
      <c r="W22" s="503"/>
      <c r="X22" s="503"/>
      <c r="Y22" s="503"/>
      <c r="Z22" s="503"/>
      <c r="AA22" s="503"/>
      <c r="AB22" s="503"/>
      <c r="AC22" s="503"/>
      <c r="AD22" s="503"/>
      <c r="AE22" s="503"/>
      <c r="AF22" s="503"/>
      <c r="AG22" s="503"/>
      <c r="AH22" s="503"/>
      <c r="AI22" s="503"/>
      <c r="AJ22" s="503"/>
    </row>
    <row r="23" spans="2:36" ht="24">
      <c r="B23" s="504" t="s">
        <v>390</v>
      </c>
      <c r="C23" s="504" t="s">
        <v>391</v>
      </c>
      <c r="D23" s="504" t="s">
        <v>392</v>
      </c>
      <c r="E23" s="920" t="s">
        <v>393</v>
      </c>
      <c r="F23" s="918" t="s">
        <v>394</v>
      </c>
      <c r="G23" s="487" t="s">
        <v>395</v>
      </c>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row>
    <row r="24" spans="2:36" ht="15.75" customHeight="1" thickBot="1">
      <c r="B24" s="505"/>
      <c r="C24" s="505"/>
      <c r="D24" s="505"/>
      <c r="E24" s="921"/>
      <c r="F24" s="919"/>
      <c r="G24" s="491" t="s">
        <v>366</v>
      </c>
      <c r="H24" s="491" t="s">
        <v>367</v>
      </c>
      <c r="I24" s="491" t="s">
        <v>368</v>
      </c>
      <c r="J24" s="491" t="s">
        <v>369</v>
      </c>
      <c r="K24" s="491" t="s">
        <v>370</v>
      </c>
      <c r="L24" s="491" t="s">
        <v>371</v>
      </c>
      <c r="M24" s="491" t="s">
        <v>372</v>
      </c>
      <c r="N24" s="491" t="s">
        <v>373</v>
      </c>
      <c r="O24" s="491" t="s">
        <v>374</v>
      </c>
      <c r="P24" s="619" t="s">
        <v>375</v>
      </c>
      <c r="Q24" s="619" t="s">
        <v>376</v>
      </c>
      <c r="R24" s="619" t="s">
        <v>377</v>
      </c>
      <c r="S24" s="619" t="s">
        <v>378</v>
      </c>
      <c r="T24" s="619" t="s">
        <v>379</v>
      </c>
      <c r="U24" s="619" t="s">
        <v>380</v>
      </c>
      <c r="V24" s="619" t="s">
        <v>649</v>
      </c>
      <c r="W24" s="619" t="s">
        <v>650</v>
      </c>
      <c r="X24" s="619" t="s">
        <v>651</v>
      </c>
      <c r="Y24" s="619" t="s">
        <v>652</v>
      </c>
      <c r="Z24" s="619" t="s">
        <v>653</v>
      </c>
      <c r="AA24" s="619" t="s">
        <v>728</v>
      </c>
      <c r="AB24" s="619" t="s">
        <v>729</v>
      </c>
      <c r="AC24" s="619" t="s">
        <v>730</v>
      </c>
      <c r="AD24" s="619" t="s">
        <v>731</v>
      </c>
      <c r="AE24" s="619" t="s">
        <v>732</v>
      </c>
      <c r="AF24" s="619" t="s">
        <v>733</v>
      </c>
      <c r="AG24" s="619" t="s">
        <v>734</v>
      </c>
      <c r="AH24" s="619" t="s">
        <v>735</v>
      </c>
      <c r="AI24" s="619" t="s">
        <v>736</v>
      </c>
      <c r="AJ24" s="619" t="s">
        <v>737</v>
      </c>
    </row>
    <row r="25" spans="2:36" ht="22.5" customHeight="1">
      <c r="B25" s="912" t="s">
        <v>316</v>
      </c>
      <c r="C25" s="506" t="s">
        <v>396</v>
      </c>
      <c r="D25" s="507" t="s">
        <v>397</v>
      </c>
      <c r="E25" s="507" t="s">
        <v>398</v>
      </c>
      <c r="F25" s="507" t="s">
        <v>738</v>
      </c>
      <c r="G25" s="507"/>
      <c r="H25" s="507"/>
      <c r="I25" s="507" t="s">
        <v>397</v>
      </c>
      <c r="J25" s="507"/>
      <c r="K25" s="507"/>
      <c r="L25" s="507" t="s">
        <v>397</v>
      </c>
      <c r="M25" s="507"/>
      <c r="N25" s="507"/>
      <c r="O25" s="507" t="s">
        <v>397</v>
      </c>
      <c r="P25" s="507"/>
      <c r="Q25" s="507"/>
      <c r="R25" s="507" t="s">
        <v>397</v>
      </c>
      <c r="S25" s="507"/>
      <c r="T25" s="507"/>
      <c r="U25" s="507" t="s">
        <v>397</v>
      </c>
      <c r="V25" s="507"/>
      <c r="W25" s="507"/>
      <c r="X25" s="507" t="s">
        <v>397</v>
      </c>
      <c r="Y25" s="507"/>
      <c r="Z25" s="507"/>
      <c r="AA25" s="507" t="s">
        <v>397</v>
      </c>
      <c r="AB25" s="507"/>
      <c r="AC25" s="507"/>
      <c r="AD25" s="507" t="s">
        <v>397</v>
      </c>
      <c r="AE25" s="507"/>
      <c r="AF25" s="507"/>
      <c r="AG25" s="507" t="s">
        <v>397</v>
      </c>
      <c r="AH25" s="507"/>
      <c r="AI25" s="507"/>
      <c r="AJ25" s="507" t="s">
        <v>397</v>
      </c>
    </row>
    <row r="26" spans="2:36" s="510" customFormat="1" ht="15.75" customHeight="1" thickBot="1">
      <c r="B26" s="913"/>
      <c r="C26" s="508"/>
      <c r="D26" s="509"/>
      <c r="E26" s="509"/>
      <c r="F26" s="509"/>
      <c r="G26" s="509"/>
      <c r="H26" s="509"/>
      <c r="I26" s="509">
        <v>300000</v>
      </c>
      <c r="J26" s="509"/>
      <c r="K26" s="509"/>
      <c r="L26" s="509">
        <v>300000</v>
      </c>
      <c r="M26" s="509"/>
      <c r="N26" s="509"/>
      <c r="O26" s="509">
        <v>300000</v>
      </c>
      <c r="P26" s="509"/>
      <c r="Q26" s="509"/>
      <c r="R26" s="509">
        <v>300000</v>
      </c>
      <c r="S26" s="509"/>
      <c r="T26" s="509"/>
      <c r="U26" s="509">
        <v>300000</v>
      </c>
      <c r="V26" s="509"/>
      <c r="W26" s="509"/>
      <c r="X26" s="509">
        <v>300000</v>
      </c>
      <c r="Y26" s="509"/>
      <c r="Z26" s="509"/>
      <c r="AA26" s="509">
        <v>300000</v>
      </c>
      <c r="AB26" s="509"/>
      <c r="AC26" s="509"/>
      <c r="AD26" s="509">
        <v>300000</v>
      </c>
      <c r="AE26" s="509"/>
      <c r="AF26" s="509"/>
      <c r="AG26" s="509">
        <v>300000</v>
      </c>
      <c r="AH26" s="509"/>
      <c r="AI26" s="509"/>
      <c r="AJ26" s="509">
        <v>300000</v>
      </c>
    </row>
    <row r="27" spans="2:36" ht="15.75" customHeight="1">
      <c r="B27" s="913"/>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row>
    <row r="28" spans="2:36" ht="15.75" customHeight="1">
      <c r="B28" s="913"/>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row>
    <row r="29" spans="2:36" ht="15.75" customHeight="1">
      <c r="B29" s="913"/>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row>
    <row r="30" spans="2:36" ht="15.75" customHeight="1">
      <c r="B30" s="913"/>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row>
    <row r="31" spans="2:36" ht="15.75" customHeight="1">
      <c r="B31" s="913"/>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row>
    <row r="32" spans="2:36" ht="15.75" customHeight="1">
      <c r="B32" s="914"/>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row>
    <row r="33" spans="2:36" ht="15.75" customHeight="1">
      <c r="B33" s="915" t="s">
        <v>571</v>
      </c>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row>
    <row r="34" spans="2:36" ht="15.75" customHeight="1">
      <c r="B34" s="91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row>
    <row r="35" spans="2:36" ht="15.75" customHeight="1">
      <c r="B35" s="91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row>
    <row r="36" spans="2:36" ht="15.75" customHeight="1">
      <c r="B36" s="91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row>
    <row r="37" spans="2:36" ht="15.75" customHeight="1">
      <c r="B37" s="91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row>
    <row r="38" spans="2:36" ht="15.75" customHeight="1">
      <c r="B38" s="91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row>
    <row r="39" spans="2:36" ht="15.75" customHeight="1">
      <c r="B39" s="91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row>
    <row r="40" spans="2:36" ht="15.75" customHeight="1">
      <c r="B40" s="91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row>
    <row r="41" spans="2:36" ht="15.75" customHeight="1">
      <c r="B41" s="916"/>
      <c r="C41" s="496"/>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row>
    <row r="42" spans="2:36" ht="15.75" customHeight="1">
      <c r="B42" s="917"/>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row>
    <row r="43" spans="2:36" ht="15.75" customHeight="1">
      <c r="B43" s="915" t="s">
        <v>540</v>
      </c>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row>
    <row r="44" spans="2:36" ht="15.75" customHeight="1">
      <c r="B44" s="916"/>
      <c r="C44" s="496"/>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row>
    <row r="45" spans="2:36" ht="15.75" customHeight="1">
      <c r="B45" s="916"/>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row>
    <row r="46" spans="2:36" ht="15.75" customHeight="1">
      <c r="B46" s="916"/>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row>
    <row r="47" spans="2:36" ht="15.75" customHeight="1">
      <c r="B47" s="91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row>
    <row r="48" spans="2:36" ht="15.75" customHeight="1">
      <c r="B48" s="916"/>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row>
    <row r="49" spans="2:36" ht="15.75" customHeight="1">
      <c r="B49" s="916"/>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row>
    <row r="50" spans="2:36" ht="15.75" customHeight="1">
      <c r="B50" s="91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row>
    <row r="51" spans="2:36" ht="15.75" customHeight="1">
      <c r="B51" s="917"/>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row>
    <row r="52" spans="2:36" ht="15.75" customHeight="1">
      <c r="B52" s="915" t="s">
        <v>399</v>
      </c>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row>
    <row r="53" spans="2:36" ht="15.75" customHeight="1">
      <c r="B53" s="916"/>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c r="AH53" s="496"/>
      <c r="AI53" s="496"/>
      <c r="AJ53" s="496"/>
    </row>
    <row r="54" spans="2:36" ht="15.75" customHeight="1">
      <c r="B54" s="916"/>
      <c r="C54" s="496"/>
      <c r="D54" s="496"/>
      <c r="E54" s="496"/>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row>
    <row r="55" spans="2:36" ht="15.75" customHeight="1">
      <c r="B55" s="916"/>
      <c r="C55" s="496"/>
      <c r="D55" s="496"/>
      <c r="E55" s="496"/>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c r="AH55" s="496"/>
      <c r="AI55" s="496"/>
      <c r="AJ55" s="496"/>
    </row>
    <row r="56" spans="2:36" ht="15.75" customHeight="1">
      <c r="B56" s="916"/>
      <c r="C56" s="496"/>
      <c r="D56" s="496"/>
      <c r="E56" s="496"/>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row>
    <row r="57" spans="2:36" ht="15.75" customHeight="1">
      <c r="B57" s="916"/>
      <c r="C57" s="496"/>
      <c r="D57" s="496"/>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row>
    <row r="58" spans="2:36" ht="15.75" customHeight="1">
      <c r="B58" s="917"/>
      <c r="C58" s="496"/>
      <c r="D58" s="496"/>
      <c r="E58" s="496"/>
      <c r="F58" s="496"/>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c r="AH58" s="496"/>
      <c r="AI58" s="496"/>
      <c r="AJ58" s="496"/>
    </row>
    <row r="59" spans="2:36" ht="15.75" customHeight="1">
      <c r="B59" s="915" t="s">
        <v>400</v>
      </c>
      <c r="C59" s="496"/>
      <c r="D59" s="496"/>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6"/>
      <c r="AH59" s="496"/>
      <c r="AI59" s="496"/>
      <c r="AJ59" s="496"/>
    </row>
    <row r="60" spans="2:36" ht="15.75" customHeight="1">
      <c r="B60" s="916"/>
      <c r="C60" s="496"/>
      <c r="D60" s="496"/>
      <c r="E60" s="496"/>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row>
    <row r="61" spans="2:36" ht="15.75" customHeight="1">
      <c r="B61" s="916"/>
      <c r="C61" s="496"/>
      <c r="D61" s="496"/>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row>
    <row r="62" spans="2:36" ht="15.75" customHeight="1">
      <c r="B62" s="916"/>
      <c r="C62" s="496"/>
      <c r="D62" s="496"/>
      <c r="E62" s="496"/>
      <c r="F62" s="496"/>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row>
    <row r="63" spans="2:36" ht="15.75" customHeight="1">
      <c r="B63" s="916"/>
      <c r="C63" s="496"/>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row>
    <row r="64" spans="2:36" ht="15.75" customHeight="1">
      <c r="B64" s="916"/>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row>
    <row r="65" spans="2:36" ht="15.75" customHeight="1">
      <c r="B65" s="916"/>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row>
    <row r="66" spans="2:36" ht="15.75" customHeight="1">
      <c r="B66" s="916"/>
      <c r="C66" s="496"/>
      <c r="D66" s="496"/>
      <c r="E66" s="496"/>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row>
    <row r="67" spans="2:36" ht="15.75" customHeight="1">
      <c r="B67" s="917"/>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row>
    <row r="68" spans="2:36" ht="15.75" customHeight="1">
      <c r="B68" s="915" t="s">
        <v>384</v>
      </c>
      <c r="C68" s="496"/>
      <c r="D68" s="496"/>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row>
    <row r="69" spans="2:36" ht="15.75" customHeight="1">
      <c r="B69" s="916"/>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row>
    <row r="70" spans="2:36" ht="15.75" customHeight="1">
      <c r="B70" s="916"/>
      <c r="C70" s="496"/>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row>
    <row r="71" spans="2:36" ht="15.75" customHeight="1">
      <c r="B71" s="916"/>
      <c r="C71" s="496"/>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row>
    <row r="72" spans="2:36" ht="15.75" customHeight="1">
      <c r="B72" s="916"/>
      <c r="C72" s="496"/>
      <c r="D72" s="496"/>
      <c r="E72" s="496"/>
      <c r="F72" s="496"/>
      <c r="G72" s="496"/>
      <c r="H72" s="496"/>
      <c r="I72" s="496"/>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row>
    <row r="73" spans="2:36" ht="15.75" customHeight="1">
      <c r="B73" s="916"/>
      <c r="C73" s="496"/>
      <c r="D73" s="496"/>
      <c r="E73" s="496"/>
      <c r="F73" s="496"/>
      <c r="G73" s="496"/>
      <c r="H73" s="496"/>
      <c r="I73" s="496"/>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row>
    <row r="74" spans="2:36" ht="15.75" customHeight="1">
      <c r="B74" s="916"/>
      <c r="C74" s="496"/>
      <c r="D74" s="496"/>
      <c r="E74" s="496"/>
      <c r="F74" s="496"/>
      <c r="G74" s="496"/>
      <c r="H74" s="496"/>
      <c r="I74" s="496"/>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row>
    <row r="75" spans="2:36" ht="15.75" customHeight="1">
      <c r="B75" s="916"/>
      <c r="C75" s="496"/>
      <c r="D75" s="496"/>
      <c r="E75" s="496"/>
      <c r="F75" s="496"/>
      <c r="G75" s="496"/>
      <c r="H75" s="496"/>
      <c r="I75" s="496"/>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row>
    <row r="76" spans="2:36" ht="15.75" customHeight="1">
      <c r="B76" s="917"/>
      <c r="C76" s="496"/>
      <c r="D76" s="496"/>
      <c r="E76" s="496"/>
      <c r="F76" s="496"/>
      <c r="G76" s="496"/>
      <c r="H76" s="496"/>
      <c r="I76" s="496"/>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row>
    <row r="77" spans="2:36" ht="15.75" customHeight="1">
      <c r="B77" s="915" t="s">
        <v>385</v>
      </c>
      <c r="C77" s="496"/>
      <c r="D77" s="496"/>
      <c r="E77" s="496"/>
      <c r="F77" s="496"/>
      <c r="G77" s="496"/>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row>
    <row r="78" spans="2:36" ht="15.75" customHeight="1">
      <c r="B78" s="916"/>
      <c r="C78" s="496"/>
      <c r="D78" s="496"/>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row>
    <row r="79" spans="2:36" ht="15.75" customHeight="1">
      <c r="B79" s="916"/>
      <c r="C79" s="496"/>
      <c r="D79" s="496"/>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row>
    <row r="80" spans="2:36" ht="15.75" customHeight="1">
      <c r="B80" s="916"/>
      <c r="C80" s="496"/>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6"/>
      <c r="AI80" s="496"/>
      <c r="AJ80" s="496"/>
    </row>
    <row r="81" spans="2:36" ht="15.75" customHeight="1">
      <c r="B81" s="916"/>
      <c r="C81" s="496"/>
      <c r="D81" s="496"/>
      <c r="E81" s="496"/>
      <c r="F81" s="496"/>
      <c r="G81" s="496"/>
      <c r="H81" s="496"/>
      <c r="I81" s="496"/>
      <c r="J81" s="496"/>
      <c r="K81" s="496"/>
      <c r="L81" s="496"/>
      <c r="M81" s="496"/>
      <c r="N81" s="496"/>
      <c r="O81" s="496"/>
      <c r="P81" s="496"/>
      <c r="Q81" s="496"/>
      <c r="R81" s="496"/>
      <c r="S81" s="496"/>
      <c r="T81" s="496"/>
      <c r="U81" s="496"/>
      <c r="V81" s="496"/>
      <c r="W81" s="496"/>
      <c r="X81" s="496"/>
      <c r="Y81" s="496"/>
      <c r="Z81" s="496"/>
      <c r="AA81" s="496"/>
      <c r="AB81" s="496"/>
      <c r="AC81" s="496"/>
      <c r="AD81" s="496"/>
      <c r="AE81" s="496"/>
      <c r="AF81" s="496"/>
      <c r="AG81" s="496"/>
      <c r="AH81" s="496"/>
      <c r="AI81" s="496"/>
      <c r="AJ81" s="496"/>
    </row>
    <row r="82" spans="2:36" ht="15.75" customHeight="1">
      <c r="B82" s="916"/>
      <c r="C82" s="496"/>
      <c r="D82" s="496"/>
      <c r="E82" s="496"/>
      <c r="F82" s="496"/>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row>
    <row r="83" spans="2:36" ht="15.75" customHeight="1">
      <c r="B83" s="916"/>
      <c r="C83" s="496"/>
      <c r="D83" s="496"/>
      <c r="E83" s="496"/>
      <c r="F83" s="496"/>
      <c r="G83" s="496"/>
      <c r="H83" s="496"/>
      <c r="I83" s="496"/>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row>
    <row r="84" spans="2:36" ht="15.75" customHeight="1">
      <c r="B84" s="916"/>
      <c r="C84" s="496"/>
      <c r="D84" s="496"/>
      <c r="E84" s="496"/>
      <c r="F84" s="496"/>
      <c r="G84" s="496"/>
      <c r="H84" s="496"/>
      <c r="I84" s="496"/>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row>
    <row r="85" spans="2:36" ht="15.75" customHeight="1">
      <c r="B85" s="917"/>
      <c r="C85" s="496"/>
      <c r="D85" s="496"/>
      <c r="E85" s="496"/>
      <c r="F85" s="496"/>
      <c r="G85" s="496"/>
      <c r="H85" s="496"/>
      <c r="I85" s="496"/>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row>
    <row r="86" spans="2:36" ht="15.75" customHeight="1">
      <c r="B86" s="915" t="s">
        <v>401</v>
      </c>
      <c r="C86" s="496" t="s">
        <v>387</v>
      </c>
      <c r="D86" s="496"/>
      <c r="E86" s="496"/>
      <c r="F86" s="496"/>
      <c r="G86" s="496"/>
      <c r="H86" s="496"/>
      <c r="I86" s="496"/>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row>
    <row r="87" spans="2:36" ht="15.75" customHeight="1">
      <c r="B87" s="916"/>
      <c r="C87" s="496" t="s">
        <v>388</v>
      </c>
      <c r="D87" s="496"/>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row>
    <row r="88" spans="2:36" ht="15.75" customHeight="1">
      <c r="B88" s="917"/>
      <c r="C88" s="496"/>
      <c r="D88" s="496"/>
      <c r="E88" s="496"/>
      <c r="F88" s="496"/>
      <c r="G88" s="496"/>
      <c r="H88" s="496"/>
      <c r="I88" s="496"/>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row>
    <row r="89" spans="2:36" ht="15.75" customHeight="1">
      <c r="B89" s="911" t="s">
        <v>319</v>
      </c>
      <c r="C89" s="911"/>
      <c r="D89" s="911"/>
      <c r="E89" s="911"/>
      <c r="F89" s="911"/>
      <c r="G89" s="911"/>
      <c r="H89" s="911"/>
    </row>
    <row r="90" spans="2:36" ht="15.75" customHeight="1">
      <c r="B90" s="647" t="s">
        <v>492</v>
      </c>
      <c r="C90" s="647"/>
      <c r="D90" s="647"/>
      <c r="E90" s="647"/>
      <c r="F90" s="647"/>
      <c r="G90" s="647"/>
      <c r="H90" s="647"/>
      <c r="I90" s="647"/>
      <c r="J90" s="647"/>
      <c r="K90" s="647"/>
      <c r="L90" s="647"/>
      <c r="M90" s="647"/>
      <c r="N90" s="647"/>
      <c r="O90" s="647"/>
      <c r="P90" s="647"/>
    </row>
    <row r="91" spans="2:36" ht="15.75" customHeight="1">
      <c r="B91" s="647" t="s">
        <v>601</v>
      </c>
      <c r="C91" s="647"/>
      <c r="D91" s="647"/>
      <c r="E91" s="647"/>
      <c r="F91" s="647"/>
      <c r="G91" s="647"/>
      <c r="H91" s="647"/>
      <c r="I91" s="647"/>
      <c r="J91" s="647"/>
      <c r="K91" s="647"/>
      <c r="L91" s="647"/>
      <c r="M91" s="647"/>
      <c r="N91" s="647"/>
      <c r="O91" s="647"/>
      <c r="P91" s="647"/>
    </row>
    <row r="92" spans="2:36" ht="15" customHeight="1">
      <c r="B92" s="647" t="s">
        <v>493</v>
      </c>
      <c r="C92" s="647"/>
      <c r="D92" s="647"/>
      <c r="E92" s="647"/>
      <c r="F92" s="647"/>
      <c r="G92" s="647"/>
      <c r="H92" s="647"/>
      <c r="I92" s="647"/>
      <c r="J92" s="647"/>
      <c r="K92" s="647"/>
      <c r="L92" s="647"/>
      <c r="M92" s="647"/>
      <c r="N92" s="647"/>
      <c r="O92" s="647"/>
      <c r="P92" s="647"/>
    </row>
    <row r="93" spans="2:36" ht="15.75" customHeight="1">
      <c r="B93" s="647" t="s">
        <v>598</v>
      </c>
      <c r="C93" s="647"/>
      <c r="D93" s="647"/>
      <c r="E93" s="647"/>
      <c r="F93" s="647"/>
      <c r="G93" s="647"/>
      <c r="H93" s="647"/>
      <c r="I93" s="647"/>
      <c r="J93" s="647"/>
      <c r="K93" s="647"/>
      <c r="L93" s="647"/>
      <c r="M93" s="647"/>
      <c r="N93" s="647"/>
      <c r="O93" s="647"/>
      <c r="P93" s="647"/>
    </row>
    <row r="94" spans="2:36" ht="15.75" customHeight="1" thickBot="1">
      <c r="B94" s="647" t="s">
        <v>402</v>
      </c>
      <c r="C94" s="647"/>
      <c r="D94" s="647"/>
      <c r="E94" s="647"/>
      <c r="F94" s="647"/>
      <c r="G94" s="647"/>
      <c r="H94" s="647"/>
      <c r="I94" s="647"/>
      <c r="J94" s="647"/>
      <c r="K94" s="647"/>
      <c r="L94" s="647"/>
      <c r="M94" s="647"/>
      <c r="N94" s="647"/>
      <c r="O94" s="647"/>
      <c r="P94" s="647"/>
    </row>
    <row r="95" spans="2:36" ht="30" customHeight="1" thickBot="1">
      <c r="B95" s="452"/>
      <c r="C95" s="452"/>
      <c r="D95" s="452"/>
      <c r="E95" s="452"/>
      <c r="F95" s="452"/>
      <c r="G95" s="452"/>
      <c r="H95" s="452"/>
      <c r="I95" s="452"/>
      <c r="J95" s="452"/>
      <c r="K95" s="452"/>
      <c r="L95" s="452"/>
      <c r="M95" s="452"/>
      <c r="N95" s="452"/>
      <c r="O95" s="452"/>
      <c r="P95" s="452"/>
      <c r="AE95" s="644" t="s">
        <v>502</v>
      </c>
      <c r="AF95" s="645"/>
      <c r="AG95" s="645"/>
      <c r="AH95" s="645"/>
      <c r="AI95" s="646"/>
    </row>
    <row r="96" spans="2:36" ht="15.75" customHeight="1">
      <c r="B96" s="910"/>
      <c r="C96" s="910"/>
      <c r="D96" s="910"/>
      <c r="E96" s="910"/>
      <c r="F96" s="910"/>
      <c r="G96" s="910"/>
    </row>
  </sheetData>
  <mergeCells count="13">
    <mergeCell ref="B96:G96"/>
    <mergeCell ref="B20:F20"/>
    <mergeCell ref="B89:H89"/>
    <mergeCell ref="B25:B32"/>
    <mergeCell ref="B33:B42"/>
    <mergeCell ref="B43:B51"/>
    <mergeCell ref="B52:B58"/>
    <mergeCell ref="B59:B67"/>
    <mergeCell ref="B68:B76"/>
    <mergeCell ref="B77:B85"/>
    <mergeCell ref="B86:B88"/>
    <mergeCell ref="F23:F24"/>
    <mergeCell ref="E23:E24"/>
  </mergeCells>
  <phoneticPr fontId="11"/>
  <printOptions horizontalCentered="1"/>
  <pageMargins left="0.78740157480314965" right="0.59055118110236227" top="0.78740157480314965" bottom="0.59055118110236227" header="0.78740157480314965" footer="0.31496062992125984"/>
  <pageSetup paperSize="8" scale="66" fitToHeight="0" orientation="landscape" r:id="rId1"/>
  <headerFooter alignWithMargins="0"/>
  <rowBreaks count="1" manualBreakCount="1">
    <brk id="21" min="1" max="2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zoomScale="55" zoomScaleNormal="55" workbookViewId="0"/>
  </sheetViews>
  <sheetFormatPr defaultColWidth="9" defaultRowHeight="10.5"/>
  <cols>
    <col min="1" max="1" width="9" style="451"/>
    <col min="2" max="2" width="6.875" style="451" customWidth="1"/>
    <col min="3" max="3" width="26.375" style="451" customWidth="1"/>
    <col min="4" max="4" width="12.5" style="451" customWidth="1"/>
    <col min="5" max="5" width="8.625" style="451" customWidth="1"/>
    <col min="6" max="6" width="10" style="451" bestFit="1" customWidth="1"/>
    <col min="7" max="7" width="11.625" style="451" customWidth="1"/>
    <col min="8" max="8" width="8.625" style="451" customWidth="1"/>
    <col min="9" max="10" width="15.875" style="451" bestFit="1" customWidth="1"/>
    <col min="11" max="11" width="20.75" style="451" customWidth="1"/>
    <col min="12" max="16384" width="9" style="451"/>
  </cols>
  <sheetData>
    <row r="1" spans="1:17" s="455" customFormat="1" ht="17.25">
      <c r="A1" s="451"/>
      <c r="B1" s="378" t="s">
        <v>574</v>
      </c>
      <c r="C1" s="452"/>
      <c r="D1" s="452"/>
      <c r="E1" s="452"/>
      <c r="F1" s="453"/>
      <c r="G1" s="451"/>
      <c r="H1" s="454"/>
      <c r="I1" s="454"/>
      <c r="J1" s="454"/>
      <c r="L1" s="451"/>
      <c r="M1" s="451"/>
      <c r="N1" s="451"/>
      <c r="O1" s="451"/>
      <c r="P1" s="451"/>
      <c r="Q1" s="451"/>
    </row>
    <row r="2" spans="1:17" s="456" customFormat="1" ht="17.25">
      <c r="A2" s="451"/>
      <c r="B2" s="922" t="s">
        <v>324</v>
      </c>
      <c r="C2" s="922"/>
      <c r="D2" s="922"/>
      <c r="E2" s="922"/>
      <c r="F2" s="922"/>
      <c r="G2" s="922"/>
      <c r="H2" s="922"/>
      <c r="I2" s="922"/>
      <c r="J2" s="922"/>
      <c r="K2" s="922"/>
      <c r="L2" s="451"/>
      <c r="M2" s="451"/>
      <c r="N2" s="451"/>
      <c r="O2" s="451"/>
      <c r="P2" s="451"/>
      <c r="Q2" s="451"/>
    </row>
    <row r="4" spans="1:17" s="452" customFormat="1" ht="154.5" customHeight="1">
      <c r="B4" s="457" t="s">
        <v>325</v>
      </c>
      <c r="C4" s="923" t="s">
        <v>654</v>
      </c>
      <c r="D4" s="924"/>
      <c r="E4" s="924"/>
      <c r="F4" s="924"/>
      <c r="G4" s="924"/>
      <c r="H4" s="924"/>
      <c r="I4" s="924"/>
      <c r="J4" s="924"/>
      <c r="K4" s="925"/>
    </row>
    <row r="5" spans="1:17" s="452" customFormat="1" ht="18" customHeight="1">
      <c r="B5" s="458" t="s">
        <v>326</v>
      </c>
      <c r="C5" s="926" t="s">
        <v>327</v>
      </c>
      <c r="D5" s="927"/>
      <c r="E5" s="927"/>
      <c r="F5" s="927"/>
      <c r="G5" s="927"/>
      <c r="H5" s="927"/>
      <c r="I5" s="927"/>
      <c r="J5" s="927"/>
      <c r="K5" s="928"/>
    </row>
    <row r="6" spans="1:17" s="452" customFormat="1" ht="12"/>
    <row r="7" spans="1:17" s="452" customFormat="1" ht="12"/>
    <row r="8" spans="1:17" s="452" customFormat="1" ht="17.25" customHeight="1">
      <c r="B8" s="459" t="s">
        <v>328</v>
      </c>
      <c r="C8" s="451"/>
      <c r="D8" s="451"/>
      <c r="E8" s="451"/>
      <c r="F8" s="451"/>
      <c r="G8" s="451"/>
      <c r="H8" s="451"/>
      <c r="I8" s="451"/>
      <c r="J8" s="451"/>
      <c r="K8" s="451"/>
    </row>
    <row r="9" spans="1:17" s="452" customFormat="1" ht="17.25" customHeight="1">
      <c r="B9" s="929" t="s">
        <v>329</v>
      </c>
      <c r="C9" s="930"/>
      <c r="D9" s="931"/>
      <c r="E9" s="929" t="s">
        <v>330</v>
      </c>
      <c r="F9" s="931"/>
      <c r="G9" s="932" t="s">
        <v>331</v>
      </c>
      <c r="H9" s="933"/>
      <c r="I9" s="460" t="s">
        <v>332</v>
      </c>
      <c r="J9" s="460" t="s">
        <v>333</v>
      </c>
      <c r="K9" s="457" t="s">
        <v>334</v>
      </c>
    </row>
    <row r="10" spans="1:17" s="452" customFormat="1" ht="17.25" customHeight="1">
      <c r="B10" s="934" t="s">
        <v>335</v>
      </c>
      <c r="C10" s="461" t="s">
        <v>336</v>
      </c>
      <c r="D10" s="461"/>
      <c r="E10" s="462"/>
      <c r="F10" s="461" t="s">
        <v>337</v>
      </c>
      <c r="G10" s="463"/>
      <c r="H10" s="464" t="s">
        <v>338</v>
      </c>
      <c r="I10" s="465"/>
      <c r="J10" s="465"/>
      <c r="K10" s="463"/>
    </row>
    <row r="11" spans="1:17" s="452" customFormat="1" ht="17.25" customHeight="1">
      <c r="B11" s="935"/>
      <c r="C11" s="466"/>
      <c r="D11" s="466"/>
      <c r="E11" s="466"/>
      <c r="F11" s="466"/>
      <c r="G11" s="466"/>
      <c r="H11" s="466"/>
      <c r="I11" s="467"/>
      <c r="J11" s="467"/>
      <c r="K11" s="466"/>
    </row>
    <row r="12" spans="1:17" s="452" customFormat="1" ht="17.25" customHeight="1">
      <c r="B12" s="936"/>
      <c r="C12" s="466"/>
      <c r="D12" s="466"/>
      <c r="E12" s="466"/>
      <c r="F12" s="466"/>
      <c r="G12" s="466"/>
      <c r="H12" s="466"/>
      <c r="I12" s="467"/>
      <c r="J12" s="467"/>
      <c r="K12" s="466"/>
    </row>
    <row r="13" spans="1:17" s="452" customFormat="1" ht="17.25" customHeight="1">
      <c r="B13" s="468"/>
      <c r="C13" s="468"/>
      <c r="D13" s="468"/>
      <c r="E13" s="469"/>
      <c r="F13" s="468"/>
      <c r="G13" s="929" t="s">
        <v>339</v>
      </c>
      <c r="H13" s="931"/>
      <c r="I13" s="467"/>
      <c r="J13" s="467"/>
      <c r="K13" s="469"/>
    </row>
    <row r="14" spans="1:17" s="452" customFormat="1" ht="12"/>
    <row r="15" spans="1:17" s="452" customFormat="1" ht="17.25" customHeight="1">
      <c r="B15" s="459" t="s">
        <v>340</v>
      </c>
      <c r="C15" s="451"/>
      <c r="D15" s="451"/>
      <c r="E15" s="451"/>
      <c r="F15" s="451"/>
      <c r="G15" s="451"/>
      <c r="H15" s="451"/>
      <c r="I15" s="451"/>
      <c r="J15" s="451"/>
      <c r="K15" s="451"/>
    </row>
    <row r="16" spans="1:17" s="452" customFormat="1" ht="17.25" customHeight="1">
      <c r="B16" s="929" t="s">
        <v>329</v>
      </c>
      <c r="C16" s="930"/>
      <c r="D16" s="931"/>
      <c r="E16" s="929" t="s">
        <v>341</v>
      </c>
      <c r="F16" s="931"/>
      <c r="G16" s="932" t="s">
        <v>331</v>
      </c>
      <c r="H16" s="933"/>
      <c r="I16" s="460" t="s">
        <v>332</v>
      </c>
      <c r="J16" s="460" t="s">
        <v>333</v>
      </c>
      <c r="K16" s="457" t="s">
        <v>334</v>
      </c>
    </row>
    <row r="17" spans="2:11" s="452" customFormat="1" ht="17.25" customHeight="1">
      <c r="B17" s="934" t="s">
        <v>342</v>
      </c>
      <c r="C17" s="461" t="s">
        <v>343</v>
      </c>
      <c r="D17" s="461" t="s">
        <v>344</v>
      </c>
      <c r="E17" s="462"/>
      <c r="F17" s="461" t="s">
        <v>337</v>
      </c>
      <c r="G17" s="463"/>
      <c r="H17" s="464" t="s">
        <v>345</v>
      </c>
      <c r="I17" s="465"/>
      <c r="J17" s="465"/>
      <c r="K17" s="466"/>
    </row>
    <row r="18" spans="2:11" s="452" customFormat="1" ht="17.25" customHeight="1">
      <c r="B18" s="935"/>
      <c r="C18" s="470" t="s">
        <v>343</v>
      </c>
      <c r="D18" s="470" t="s">
        <v>346</v>
      </c>
      <c r="E18" s="471"/>
      <c r="F18" s="470" t="s">
        <v>337</v>
      </c>
      <c r="G18" s="466"/>
      <c r="H18" s="472" t="s">
        <v>345</v>
      </c>
      <c r="I18" s="467"/>
      <c r="J18" s="467"/>
      <c r="K18" s="466"/>
    </row>
    <row r="19" spans="2:11" s="452" customFormat="1" ht="17.25" customHeight="1">
      <c r="B19" s="935"/>
      <c r="C19" s="470" t="s">
        <v>347</v>
      </c>
      <c r="D19" s="470"/>
      <c r="E19" s="471"/>
      <c r="F19" s="470" t="s">
        <v>337</v>
      </c>
      <c r="G19" s="466"/>
      <c r="H19" s="472" t="s">
        <v>345</v>
      </c>
      <c r="I19" s="467"/>
      <c r="J19" s="467"/>
      <c r="K19" s="466"/>
    </row>
    <row r="20" spans="2:11" s="452" customFormat="1" ht="17.25" customHeight="1">
      <c r="B20" s="935"/>
      <c r="C20" s="461" t="s">
        <v>348</v>
      </c>
      <c r="D20" s="461"/>
      <c r="E20" s="462"/>
      <c r="F20" s="461" t="s">
        <v>337</v>
      </c>
      <c r="G20" s="463"/>
      <c r="H20" s="464" t="s">
        <v>345</v>
      </c>
      <c r="I20" s="465"/>
      <c r="J20" s="465"/>
      <c r="K20" s="466"/>
    </row>
    <row r="21" spans="2:11" s="452" customFormat="1" ht="17.25" customHeight="1">
      <c r="B21" s="935"/>
      <c r="C21" s="470" t="s">
        <v>349</v>
      </c>
      <c r="D21" s="470" t="s">
        <v>344</v>
      </c>
      <c r="E21" s="471"/>
      <c r="F21" s="470" t="s">
        <v>337</v>
      </c>
      <c r="G21" s="466"/>
      <c r="H21" s="472" t="s">
        <v>345</v>
      </c>
      <c r="I21" s="467"/>
      <c r="J21" s="467"/>
      <c r="K21" s="466"/>
    </row>
    <row r="22" spans="2:11" s="452" customFormat="1" ht="17.25" customHeight="1">
      <c r="B22" s="935"/>
      <c r="C22" s="470" t="s">
        <v>349</v>
      </c>
      <c r="D22" s="470" t="s">
        <v>346</v>
      </c>
      <c r="E22" s="471"/>
      <c r="F22" s="470" t="s">
        <v>337</v>
      </c>
      <c r="G22" s="466"/>
      <c r="H22" s="472" t="s">
        <v>345</v>
      </c>
      <c r="I22" s="467"/>
      <c r="J22" s="467"/>
      <c r="K22" s="466"/>
    </row>
    <row r="23" spans="2:11" s="452" customFormat="1" ht="17.25" customHeight="1">
      <c r="B23" s="935"/>
      <c r="C23" s="461" t="s">
        <v>350</v>
      </c>
      <c r="D23" s="461"/>
      <c r="E23" s="462"/>
      <c r="F23" s="461" t="s">
        <v>337</v>
      </c>
      <c r="G23" s="463"/>
      <c r="H23" s="464" t="s">
        <v>345</v>
      </c>
      <c r="I23" s="465"/>
      <c r="J23" s="465"/>
      <c r="K23" s="466"/>
    </row>
    <row r="24" spans="2:11" s="452" customFormat="1" ht="17.25" customHeight="1">
      <c r="B24" s="935"/>
      <c r="C24" s="470" t="s">
        <v>351</v>
      </c>
      <c r="D24" s="470"/>
      <c r="E24" s="471"/>
      <c r="F24" s="470" t="s">
        <v>337</v>
      </c>
      <c r="G24" s="466"/>
      <c r="H24" s="472" t="s">
        <v>345</v>
      </c>
      <c r="I24" s="467"/>
      <c r="J24" s="467"/>
      <c r="K24" s="466"/>
    </row>
    <row r="25" spans="2:11" s="452" customFormat="1" ht="17.25" customHeight="1">
      <c r="B25" s="935"/>
      <c r="C25" s="470" t="s">
        <v>352</v>
      </c>
      <c r="D25" s="470" t="s">
        <v>353</v>
      </c>
      <c r="E25" s="471"/>
      <c r="F25" s="470" t="s">
        <v>337</v>
      </c>
      <c r="G25" s="466"/>
      <c r="H25" s="472" t="s">
        <v>345</v>
      </c>
      <c r="I25" s="467"/>
      <c r="J25" s="467"/>
      <c r="K25" s="466"/>
    </row>
    <row r="26" spans="2:11" s="452" customFormat="1" ht="17.25" customHeight="1">
      <c r="B26" s="935"/>
      <c r="C26" s="470" t="s">
        <v>354</v>
      </c>
      <c r="D26" s="470"/>
      <c r="E26" s="471"/>
      <c r="F26" s="470" t="s">
        <v>337</v>
      </c>
      <c r="G26" s="466"/>
      <c r="H26" s="472" t="s">
        <v>345</v>
      </c>
      <c r="I26" s="467"/>
      <c r="J26" s="467"/>
      <c r="K26" s="466"/>
    </row>
    <row r="27" spans="2:11" s="452" customFormat="1" ht="17.25" customHeight="1">
      <c r="B27" s="935"/>
      <c r="C27" s="461" t="s">
        <v>355</v>
      </c>
      <c r="D27" s="461"/>
      <c r="E27" s="462"/>
      <c r="F27" s="461" t="s">
        <v>337</v>
      </c>
      <c r="G27" s="463"/>
      <c r="H27" s="464" t="s">
        <v>345</v>
      </c>
      <c r="I27" s="467"/>
      <c r="J27" s="467"/>
      <c r="K27" s="466"/>
    </row>
    <row r="28" spans="2:11" s="452" customFormat="1" ht="17.25" customHeight="1">
      <c r="B28" s="935"/>
      <c r="C28" s="466"/>
      <c r="D28" s="466"/>
      <c r="E28" s="466"/>
      <c r="F28" s="466"/>
      <c r="G28" s="466"/>
      <c r="H28" s="466"/>
      <c r="I28" s="465"/>
      <c r="J28" s="465"/>
      <c r="K28" s="466"/>
    </row>
    <row r="29" spans="2:11" s="452" customFormat="1" ht="17.25" customHeight="1">
      <c r="B29" s="935"/>
      <c r="C29" s="466"/>
      <c r="D29" s="466"/>
      <c r="E29" s="466"/>
      <c r="F29" s="466"/>
      <c r="G29" s="466"/>
      <c r="H29" s="466"/>
      <c r="I29" s="467"/>
      <c r="J29" s="467"/>
      <c r="K29" s="466"/>
    </row>
    <row r="30" spans="2:11" s="452" customFormat="1" ht="17.25" customHeight="1">
      <c r="B30" s="935"/>
      <c r="C30" s="466"/>
      <c r="D30" s="466"/>
      <c r="E30" s="466"/>
      <c r="F30" s="466"/>
      <c r="G30" s="466"/>
      <c r="H30" s="466"/>
      <c r="I30" s="467"/>
      <c r="J30" s="467"/>
      <c r="K30" s="466"/>
    </row>
    <row r="31" spans="2:11" s="452" customFormat="1" ht="17.25" customHeight="1">
      <c r="B31" s="935"/>
      <c r="C31" s="466"/>
      <c r="D31" s="466"/>
      <c r="E31" s="466"/>
      <c r="F31" s="466"/>
      <c r="G31" s="466"/>
      <c r="H31" s="466"/>
      <c r="I31" s="467"/>
      <c r="J31" s="467"/>
      <c r="K31" s="466"/>
    </row>
    <row r="32" spans="2:11" s="452" customFormat="1" ht="17.25" customHeight="1">
      <c r="B32" s="936"/>
      <c r="C32" s="466"/>
      <c r="D32" s="466"/>
      <c r="E32" s="466"/>
      <c r="F32" s="466"/>
      <c r="G32" s="466"/>
      <c r="H32" s="466"/>
      <c r="I32" s="467"/>
      <c r="J32" s="467"/>
      <c r="K32" s="466"/>
    </row>
    <row r="33" spans="2:11" s="452" customFormat="1" ht="17.25" customHeight="1">
      <c r="B33" s="473"/>
      <c r="C33" s="473"/>
      <c r="D33" s="473"/>
      <c r="E33" s="474"/>
      <c r="F33" s="475"/>
      <c r="G33" s="929" t="s">
        <v>356</v>
      </c>
      <c r="H33" s="931"/>
      <c r="I33" s="467"/>
      <c r="J33" s="467"/>
      <c r="K33" s="476"/>
    </row>
    <row r="34" spans="2:11" s="452" customFormat="1" ht="12"/>
    <row r="35" spans="2:11" s="452" customFormat="1" ht="17.25" customHeight="1">
      <c r="B35" s="459" t="s">
        <v>357</v>
      </c>
      <c r="C35" s="451"/>
      <c r="D35" s="451"/>
      <c r="E35" s="451"/>
      <c r="F35" s="451"/>
      <c r="G35" s="451"/>
      <c r="H35" s="451"/>
      <c r="I35" s="451"/>
      <c r="J35" s="451"/>
      <c r="K35" s="451"/>
    </row>
    <row r="36" spans="2:11" s="452" customFormat="1" ht="17.25" customHeight="1">
      <c r="B36" s="929" t="s">
        <v>329</v>
      </c>
      <c r="C36" s="930"/>
      <c r="D36" s="931"/>
      <c r="E36" s="929" t="s">
        <v>341</v>
      </c>
      <c r="F36" s="931"/>
      <c r="G36" s="932" t="s">
        <v>331</v>
      </c>
      <c r="H36" s="933"/>
      <c r="I36" s="460" t="s">
        <v>332</v>
      </c>
      <c r="J36" s="460" t="s">
        <v>333</v>
      </c>
      <c r="K36" s="457" t="s">
        <v>334</v>
      </c>
    </row>
    <row r="37" spans="2:11" s="452" customFormat="1" ht="17.25" customHeight="1">
      <c r="B37" s="934" t="s">
        <v>358</v>
      </c>
      <c r="C37" s="470" t="s">
        <v>359</v>
      </c>
      <c r="D37" s="470" t="s">
        <v>360</v>
      </c>
      <c r="E37" s="471"/>
      <c r="F37" s="470" t="s">
        <v>337</v>
      </c>
      <c r="G37" s="466"/>
      <c r="H37" s="472" t="s">
        <v>345</v>
      </c>
      <c r="I37" s="467"/>
      <c r="J37" s="467"/>
      <c r="K37" s="466"/>
    </row>
    <row r="38" spans="2:11" s="452" customFormat="1" ht="17.25" customHeight="1">
      <c r="B38" s="935"/>
      <c r="C38" s="466"/>
      <c r="D38" s="466"/>
      <c r="E38" s="466"/>
      <c r="F38" s="466"/>
      <c r="G38" s="466"/>
      <c r="H38" s="466"/>
      <c r="I38" s="467"/>
      <c r="J38" s="467"/>
      <c r="K38" s="466"/>
    </row>
    <row r="39" spans="2:11" s="452" customFormat="1" ht="17.25" customHeight="1">
      <c r="B39" s="936"/>
      <c r="C39" s="466"/>
      <c r="D39" s="466"/>
      <c r="E39" s="466"/>
      <c r="F39" s="466"/>
      <c r="G39" s="466"/>
      <c r="H39" s="466"/>
      <c r="I39" s="467"/>
      <c r="J39" s="467"/>
      <c r="K39" s="466"/>
    </row>
    <row r="40" spans="2:11" s="452" customFormat="1" ht="17.25" customHeight="1">
      <c r="B40" s="468"/>
      <c r="C40" s="468"/>
      <c r="D40" s="468"/>
      <c r="E40" s="469"/>
      <c r="F40" s="468"/>
      <c r="G40" s="929" t="s">
        <v>361</v>
      </c>
      <c r="H40" s="931"/>
      <c r="I40" s="467"/>
      <c r="J40" s="467"/>
      <c r="K40" s="469"/>
    </row>
    <row r="41" spans="2:11" s="452" customFormat="1" ht="12"/>
    <row r="42" spans="2:11" s="452" customFormat="1" ht="12">
      <c r="B42" s="452" t="s">
        <v>491</v>
      </c>
    </row>
    <row r="43" spans="2:11" s="477" customFormat="1" ht="9.75" customHeight="1" thickBot="1"/>
    <row r="44" spans="2:11" s="468" customFormat="1" ht="25.5" customHeight="1" thickBot="1">
      <c r="I44" s="820" t="s">
        <v>500</v>
      </c>
      <c r="J44" s="821"/>
      <c r="K44" s="822"/>
    </row>
    <row r="45" spans="2:11" s="468" customFormat="1" ht="18" customHeight="1"/>
    <row r="46" spans="2:11" s="452" customFormat="1" ht="18" customHeight="1"/>
    <row r="47" spans="2:11" s="452" customFormat="1" ht="14.1" customHeight="1"/>
    <row r="48" spans="2:11" s="452" customFormat="1" ht="14.1" customHeight="1">
      <c r="B48" s="468"/>
      <c r="C48" s="468"/>
      <c r="D48" s="468"/>
      <c r="E48" s="469"/>
      <c r="F48" s="468"/>
      <c r="G48" s="469"/>
      <c r="H48" s="478"/>
      <c r="I48" s="478"/>
      <c r="J48" s="478"/>
      <c r="K48" s="469"/>
    </row>
    <row r="50" s="468" customFormat="1" ht="20.100000000000001" customHeight="1"/>
    <row r="51" s="452" customFormat="1" ht="18" customHeight="1"/>
    <row r="52" s="452" customFormat="1" ht="18" customHeight="1"/>
    <row r="53" s="452" customFormat="1" ht="18" customHeight="1"/>
    <row r="54" s="452" customFormat="1" ht="18" customHeight="1"/>
    <row r="55" s="452" customFormat="1" ht="18" customHeight="1"/>
    <row r="56" s="452" customFormat="1" ht="18" customHeight="1"/>
    <row r="57" s="452" customFormat="1" ht="18" customHeight="1"/>
    <row r="58" s="452" customFormat="1" ht="18" customHeight="1"/>
    <row r="59" s="452" customFormat="1" ht="18" customHeight="1"/>
    <row r="60" s="452" customFormat="1" ht="18" customHeight="1"/>
    <row r="61" s="452" customFormat="1" ht="18" customHeight="1"/>
    <row r="62" s="452" customFormat="1" ht="18" customHeight="1"/>
    <row r="63" s="452" customFormat="1" ht="18" customHeight="1"/>
    <row r="64" s="452" customFormat="1" ht="18" customHeight="1"/>
    <row r="65" spans="2:11" s="452" customFormat="1" ht="18" customHeight="1"/>
    <row r="66" spans="2:11" s="452" customFormat="1" ht="18" customHeight="1"/>
    <row r="67" spans="2:11" s="452" customFormat="1" ht="18" customHeight="1"/>
    <row r="68" spans="2:11" s="452" customFormat="1" ht="18" customHeight="1">
      <c r="B68" s="468"/>
      <c r="C68" s="468"/>
      <c r="D68" s="468"/>
      <c r="E68" s="469"/>
      <c r="F68" s="468"/>
      <c r="G68" s="469"/>
      <c r="H68" s="478"/>
      <c r="I68" s="478"/>
      <c r="J68" s="478"/>
      <c r="K68" s="469"/>
    </row>
    <row r="70" spans="2:11" s="468" customFormat="1" ht="20.100000000000001" customHeight="1"/>
    <row r="71" spans="2:11" s="452" customFormat="1" ht="18" customHeight="1"/>
    <row r="72" spans="2:11" s="452" customFormat="1" ht="18" customHeight="1"/>
    <row r="73" spans="2:11" s="452" customFormat="1" ht="18" customHeight="1"/>
    <row r="74" spans="2:11" s="452" customFormat="1" ht="18" customHeight="1"/>
    <row r="75" spans="2:11" s="452" customFormat="1" ht="18" customHeight="1"/>
    <row r="78" spans="2:11" s="468" customFormat="1" ht="20.100000000000001" customHeight="1"/>
    <row r="79" spans="2:11" s="452" customFormat="1" ht="18" customHeight="1"/>
    <row r="80" spans="2:11" s="452" customFormat="1" ht="18" customHeight="1"/>
    <row r="81" s="452" customFormat="1" ht="18" customHeight="1"/>
    <row r="82" s="452" customFormat="1" ht="18" customHeight="1"/>
    <row r="85" s="452" customFormat="1" ht="14.1" customHeight="1"/>
    <row r="87" s="452" customFormat="1" ht="14.1" customHeight="1"/>
  </sheetData>
  <mergeCells count="19">
    <mergeCell ref="I44:K44"/>
    <mergeCell ref="G40:H40"/>
    <mergeCell ref="B10:B12"/>
    <mergeCell ref="G13:H13"/>
    <mergeCell ref="B16:D16"/>
    <mergeCell ref="E16:F16"/>
    <mergeCell ref="G16:H16"/>
    <mergeCell ref="B17:B32"/>
    <mergeCell ref="G33:H33"/>
    <mergeCell ref="B36:D36"/>
    <mergeCell ref="E36:F36"/>
    <mergeCell ref="G36:H36"/>
    <mergeCell ref="B37:B39"/>
    <mergeCell ref="B2:K2"/>
    <mergeCell ref="C4:K4"/>
    <mergeCell ref="C5:K5"/>
    <mergeCell ref="B9:D9"/>
    <mergeCell ref="E9:F9"/>
    <mergeCell ref="G9:H9"/>
  </mergeCells>
  <phoneticPr fontId="11"/>
  <printOptions horizontalCentered="1"/>
  <pageMargins left="0.59055118110236227" right="0.39370078740157483" top="0.98425196850393704" bottom="0.59055118110236227" header="0.51181102362204722" footer="0.51181102362204722"/>
  <pageSetup paperSize="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10" zoomScale="70" zoomScaleNormal="70" workbookViewId="0">
      <selection activeCell="J40" sqref="J40"/>
    </sheetView>
  </sheetViews>
  <sheetFormatPr defaultRowHeight="13.5"/>
  <cols>
    <col min="1" max="1" width="4.375" customWidth="1"/>
    <col min="2" max="2" width="31.375" customWidth="1"/>
    <col min="3" max="3" width="24" customWidth="1"/>
    <col min="4" max="5" width="12.875" customWidth="1"/>
    <col min="6" max="7" width="11" customWidth="1"/>
    <col min="8" max="8" width="13.375" customWidth="1"/>
    <col min="9" max="9" width="11" customWidth="1"/>
    <col min="10" max="10" width="11.375" customWidth="1"/>
  </cols>
  <sheetData>
    <row r="1" spans="1:11">
      <c r="B1" s="378" t="s">
        <v>710</v>
      </c>
      <c r="I1" s="440"/>
    </row>
    <row r="2" spans="1:11">
      <c r="A2" s="378"/>
    </row>
    <row r="3" spans="1:11" ht="17.25">
      <c r="B3" s="922" t="s">
        <v>722</v>
      </c>
      <c r="C3" s="922"/>
      <c r="D3" s="922"/>
      <c r="E3" s="922"/>
      <c r="F3" s="922"/>
      <c r="G3" s="922"/>
      <c r="H3" s="922"/>
      <c r="I3" s="922"/>
      <c r="J3" s="578"/>
      <c r="K3" s="578"/>
    </row>
    <row r="5" spans="1:11">
      <c r="B5" s="940" t="s">
        <v>303</v>
      </c>
      <c r="C5" s="940" t="s">
        <v>304</v>
      </c>
      <c r="D5" s="441" t="s">
        <v>305</v>
      </c>
      <c r="E5" s="441" t="s">
        <v>306</v>
      </c>
      <c r="F5" s="441" t="s">
        <v>307</v>
      </c>
      <c r="G5" s="441" t="s">
        <v>308</v>
      </c>
      <c r="H5" s="441" t="s">
        <v>309</v>
      </c>
      <c r="I5" s="441" t="s">
        <v>310</v>
      </c>
    </row>
    <row r="6" spans="1:11">
      <c r="B6" s="941"/>
      <c r="C6" s="941"/>
      <c r="D6" s="441" t="s">
        <v>311</v>
      </c>
      <c r="E6" s="441" t="s">
        <v>312</v>
      </c>
      <c r="F6" s="441" t="s">
        <v>313</v>
      </c>
      <c r="G6" s="441" t="s">
        <v>314</v>
      </c>
      <c r="H6" s="441" t="s">
        <v>715</v>
      </c>
      <c r="I6" s="441" t="s">
        <v>315</v>
      </c>
    </row>
    <row r="7" spans="1:11">
      <c r="B7" s="442" t="s">
        <v>316</v>
      </c>
      <c r="C7" s="443"/>
      <c r="D7" s="443"/>
      <c r="E7" s="443"/>
      <c r="F7" s="443"/>
      <c r="G7" s="443"/>
      <c r="H7" s="443"/>
      <c r="I7" s="443"/>
    </row>
    <row r="8" spans="1:11">
      <c r="B8" s="444"/>
      <c r="C8" s="443"/>
      <c r="D8" s="443"/>
      <c r="E8" s="443"/>
      <c r="F8" s="443"/>
      <c r="G8" s="443"/>
      <c r="H8" s="443"/>
      <c r="I8" s="443"/>
    </row>
    <row r="9" spans="1:11">
      <c r="B9" s="444"/>
      <c r="C9" s="443"/>
      <c r="D9" s="443"/>
      <c r="E9" s="443"/>
      <c r="F9" s="443"/>
      <c r="G9" s="443"/>
      <c r="H9" s="443"/>
      <c r="I9" s="443"/>
    </row>
    <row r="10" spans="1:11">
      <c r="B10" s="444"/>
      <c r="C10" s="443"/>
      <c r="D10" s="443"/>
      <c r="E10" s="443"/>
      <c r="F10" s="443"/>
      <c r="G10" s="443"/>
      <c r="H10" s="443"/>
      <c r="I10" s="443"/>
    </row>
    <row r="11" spans="1:11">
      <c r="B11" s="444"/>
      <c r="C11" s="443"/>
      <c r="D11" s="443"/>
      <c r="E11" s="443"/>
      <c r="F11" s="443"/>
      <c r="G11" s="443"/>
      <c r="H11" s="443"/>
      <c r="I11" s="443"/>
    </row>
    <row r="12" spans="1:11">
      <c r="B12" s="444"/>
      <c r="C12" s="443"/>
      <c r="D12" s="443"/>
      <c r="E12" s="443"/>
      <c r="F12" s="443"/>
      <c r="G12" s="443"/>
      <c r="H12" s="443"/>
      <c r="I12" s="443"/>
    </row>
    <row r="13" spans="1:11">
      <c r="B13" s="444"/>
      <c r="C13" s="443"/>
      <c r="D13" s="443"/>
      <c r="E13" s="443"/>
      <c r="F13" s="443"/>
      <c r="G13" s="443"/>
      <c r="H13" s="443"/>
      <c r="I13" s="443"/>
    </row>
    <row r="14" spans="1:11">
      <c r="B14" s="445"/>
      <c r="C14" s="443"/>
      <c r="D14" s="443"/>
      <c r="E14" s="443"/>
      <c r="F14" s="443"/>
      <c r="G14" s="443"/>
      <c r="H14" s="443"/>
      <c r="I14" s="443"/>
    </row>
    <row r="15" spans="1:11">
      <c r="B15" s="442" t="s">
        <v>572</v>
      </c>
      <c r="C15" s="443"/>
      <c r="D15" s="443"/>
      <c r="E15" s="443"/>
      <c r="F15" s="443"/>
      <c r="G15" s="443"/>
      <c r="H15" s="443"/>
      <c r="I15" s="443"/>
    </row>
    <row r="16" spans="1:11">
      <c r="B16" s="444"/>
      <c r="C16" s="443"/>
      <c r="D16" s="443"/>
      <c r="E16" s="443"/>
      <c r="F16" s="443"/>
      <c r="G16" s="443"/>
      <c r="H16" s="443"/>
      <c r="I16" s="443"/>
    </row>
    <row r="17" spans="2:9">
      <c r="B17" s="444"/>
      <c r="C17" s="443"/>
      <c r="D17" s="443"/>
      <c r="E17" s="443"/>
      <c r="F17" s="443"/>
      <c r="G17" s="443"/>
      <c r="H17" s="443"/>
      <c r="I17" s="443"/>
    </row>
    <row r="18" spans="2:9">
      <c r="B18" s="444"/>
      <c r="C18" s="443"/>
      <c r="D18" s="443"/>
      <c r="E18" s="443"/>
      <c r="F18" s="443"/>
      <c r="G18" s="443"/>
      <c r="H18" s="443"/>
      <c r="I18" s="443"/>
    </row>
    <row r="19" spans="2:9">
      <c r="B19" s="444"/>
      <c r="C19" s="443"/>
      <c r="D19" s="443"/>
      <c r="E19" s="443"/>
      <c r="F19" s="443"/>
      <c r="G19" s="443"/>
      <c r="H19" s="443"/>
      <c r="I19" s="443"/>
    </row>
    <row r="20" spans="2:9">
      <c r="B20" s="444"/>
      <c r="C20" s="443"/>
      <c r="D20" s="443"/>
      <c r="E20" s="443"/>
      <c r="F20" s="443"/>
      <c r="G20" s="443"/>
      <c r="H20" s="443"/>
      <c r="I20" s="443"/>
    </row>
    <row r="21" spans="2:9">
      <c r="B21" s="444"/>
      <c r="C21" s="443"/>
      <c r="D21" s="443"/>
      <c r="E21" s="443"/>
      <c r="F21" s="443"/>
      <c r="G21" s="443"/>
      <c r="H21" s="443"/>
      <c r="I21" s="443"/>
    </row>
    <row r="22" spans="2:9">
      <c r="B22" s="445"/>
      <c r="C22" s="443"/>
      <c r="D22" s="443"/>
      <c r="E22" s="443"/>
      <c r="F22" s="443"/>
      <c r="G22" s="443"/>
      <c r="H22" s="443"/>
      <c r="I22" s="443"/>
    </row>
    <row r="23" spans="2:9">
      <c r="B23" s="442" t="s">
        <v>573</v>
      </c>
      <c r="C23" s="443"/>
      <c r="D23" s="443"/>
      <c r="E23" s="443"/>
      <c r="F23" s="443"/>
      <c r="G23" s="443"/>
      <c r="H23" s="443"/>
      <c r="I23" s="443"/>
    </row>
    <row r="24" spans="2:9">
      <c r="B24" s="444"/>
      <c r="C24" s="443"/>
      <c r="D24" s="443"/>
      <c r="E24" s="443"/>
      <c r="F24" s="443"/>
      <c r="G24" s="443"/>
      <c r="H24" s="443"/>
      <c r="I24" s="443"/>
    </row>
    <row r="25" spans="2:9">
      <c r="B25" s="444"/>
      <c r="C25" s="443"/>
      <c r="D25" s="443"/>
      <c r="E25" s="443"/>
      <c r="F25" s="443"/>
      <c r="G25" s="443"/>
      <c r="H25" s="443"/>
      <c r="I25" s="443"/>
    </row>
    <row r="26" spans="2:9">
      <c r="B26" s="444"/>
      <c r="C26" s="443"/>
      <c r="D26" s="443"/>
      <c r="E26" s="443"/>
      <c r="F26" s="443"/>
      <c r="G26" s="443"/>
      <c r="H26" s="443"/>
      <c r="I26" s="443"/>
    </row>
    <row r="27" spans="2:9">
      <c r="B27" s="444"/>
      <c r="C27" s="443"/>
      <c r="D27" s="443"/>
      <c r="E27" s="443"/>
      <c r="F27" s="443"/>
      <c r="G27" s="443"/>
      <c r="H27" s="443"/>
      <c r="I27" s="443"/>
    </row>
    <row r="28" spans="2:9">
      <c r="B28" s="444"/>
      <c r="C28" s="443"/>
      <c r="D28" s="443"/>
      <c r="E28" s="443"/>
      <c r="F28" s="443"/>
      <c r="G28" s="443"/>
      <c r="H28" s="443"/>
      <c r="I28" s="443"/>
    </row>
    <row r="29" spans="2:9">
      <c r="B29" s="444"/>
      <c r="C29" s="443"/>
      <c r="D29" s="443"/>
      <c r="E29" s="443"/>
      <c r="F29" s="443"/>
      <c r="G29" s="443"/>
      <c r="H29" s="443"/>
      <c r="I29" s="443"/>
    </row>
    <row r="30" spans="2:9">
      <c r="B30" s="445"/>
      <c r="C30" s="443"/>
      <c r="D30" s="443"/>
      <c r="E30" s="443"/>
      <c r="F30" s="443"/>
      <c r="G30" s="443"/>
      <c r="H30" s="443"/>
      <c r="I30" s="443"/>
    </row>
    <row r="31" spans="2:9">
      <c r="B31" s="442" t="s">
        <v>317</v>
      </c>
      <c r="C31" s="443"/>
      <c r="D31" s="443"/>
      <c r="E31" s="443"/>
      <c r="F31" s="443"/>
      <c r="G31" s="443"/>
      <c r="H31" s="443"/>
      <c r="I31" s="443"/>
    </row>
    <row r="32" spans="2:9">
      <c r="B32" s="444"/>
      <c r="C32" s="443"/>
      <c r="D32" s="443"/>
      <c r="E32" s="443"/>
      <c r="F32" s="443"/>
      <c r="G32" s="443"/>
      <c r="H32" s="443"/>
      <c r="I32" s="443"/>
    </row>
    <row r="33" spans="2:9">
      <c r="B33" s="444"/>
      <c r="C33" s="443"/>
      <c r="D33" s="443"/>
      <c r="E33" s="443"/>
      <c r="F33" s="443"/>
      <c r="G33" s="443"/>
      <c r="H33" s="443"/>
      <c r="I33" s="443"/>
    </row>
    <row r="34" spans="2:9">
      <c r="B34" s="444"/>
      <c r="C34" s="443"/>
      <c r="D34" s="443"/>
      <c r="E34" s="443"/>
      <c r="F34" s="443"/>
      <c r="G34" s="443"/>
      <c r="H34" s="443"/>
      <c r="I34" s="443"/>
    </row>
    <row r="35" spans="2:9">
      <c r="B35" s="444"/>
      <c r="C35" s="443"/>
      <c r="D35" s="443"/>
      <c r="E35" s="443"/>
      <c r="F35" s="443"/>
      <c r="G35" s="443"/>
      <c r="H35" s="443"/>
      <c r="I35" s="443"/>
    </row>
    <row r="36" spans="2:9">
      <c r="B36" s="444"/>
      <c r="C36" s="443"/>
      <c r="D36" s="443"/>
      <c r="E36" s="443"/>
      <c r="F36" s="443"/>
      <c r="G36" s="443"/>
      <c r="H36" s="443"/>
      <c r="I36" s="443"/>
    </row>
    <row r="37" spans="2:9">
      <c r="B37" s="444"/>
      <c r="C37" s="443"/>
      <c r="D37" s="443"/>
      <c r="E37" s="443"/>
      <c r="F37" s="443"/>
      <c r="G37" s="443"/>
      <c r="H37" s="443"/>
      <c r="I37" s="443"/>
    </row>
    <row r="38" spans="2:9">
      <c r="B38" s="445"/>
      <c r="C38" s="443"/>
      <c r="D38" s="443"/>
      <c r="E38" s="443"/>
      <c r="F38" s="443"/>
      <c r="G38" s="443"/>
      <c r="H38" s="443"/>
      <c r="I38" s="443"/>
    </row>
    <row r="39" spans="2:9">
      <c r="B39" s="442" t="s">
        <v>318</v>
      </c>
      <c r="C39" s="443"/>
      <c r="D39" s="443"/>
      <c r="E39" s="443"/>
      <c r="F39" s="443"/>
      <c r="G39" s="443"/>
      <c r="H39" s="443"/>
      <c r="I39" s="443"/>
    </row>
    <row r="40" spans="2:9">
      <c r="B40" s="444"/>
      <c r="C40" s="443"/>
      <c r="D40" s="443"/>
      <c r="E40" s="443"/>
      <c r="F40" s="443"/>
      <c r="G40" s="443"/>
      <c r="H40" s="443"/>
      <c r="I40" s="443"/>
    </row>
    <row r="41" spans="2:9">
      <c r="B41" s="444"/>
      <c r="C41" s="443"/>
      <c r="D41" s="443"/>
      <c r="E41" s="443"/>
      <c r="F41" s="443"/>
      <c r="G41" s="443"/>
      <c r="H41" s="443"/>
      <c r="I41" s="443"/>
    </row>
    <row r="42" spans="2:9">
      <c r="B42" s="444"/>
      <c r="C42" s="443"/>
      <c r="D42" s="443"/>
      <c r="E42" s="443"/>
      <c r="F42" s="443"/>
      <c r="G42" s="443"/>
      <c r="H42" s="443"/>
      <c r="I42" s="443"/>
    </row>
    <row r="43" spans="2:9">
      <c r="B43" s="444"/>
      <c r="C43" s="443"/>
      <c r="D43" s="443"/>
      <c r="E43" s="443"/>
      <c r="F43" s="443"/>
      <c r="G43" s="443"/>
      <c r="H43" s="443"/>
      <c r="I43" s="443"/>
    </row>
    <row r="44" spans="2:9">
      <c r="B44" s="444"/>
      <c r="C44" s="443"/>
      <c r="D44" s="443"/>
      <c r="E44" s="443"/>
      <c r="F44" s="443"/>
      <c r="G44" s="443"/>
      <c r="H44" s="443"/>
      <c r="I44" s="443"/>
    </row>
    <row r="45" spans="2:9">
      <c r="B45" s="444"/>
      <c r="C45" s="443"/>
      <c r="D45" s="443"/>
      <c r="E45" s="443"/>
      <c r="F45" s="443"/>
      <c r="G45" s="443"/>
      <c r="H45" s="443"/>
      <c r="I45" s="443"/>
    </row>
    <row r="46" spans="2:9">
      <c r="B46" s="445"/>
      <c r="C46" s="443"/>
      <c r="D46" s="443"/>
      <c r="E46" s="443"/>
      <c r="F46" s="443"/>
      <c r="G46" s="443"/>
      <c r="H46" s="442"/>
      <c r="I46" s="442"/>
    </row>
    <row r="47" spans="2:9">
      <c r="B47" s="446" t="s">
        <v>319</v>
      </c>
      <c r="C47" s="446"/>
      <c r="D47" s="446"/>
      <c r="E47" s="446"/>
      <c r="G47" s="441" t="s">
        <v>320</v>
      </c>
      <c r="H47" s="443"/>
      <c r="I47" s="443"/>
    </row>
    <row r="48" spans="2:9">
      <c r="B48" s="937" t="s">
        <v>490</v>
      </c>
      <c r="C48" s="937"/>
      <c r="D48" s="937"/>
      <c r="E48" s="937"/>
      <c r="F48" s="447"/>
    </row>
    <row r="49" spans="2:9">
      <c r="B49" s="937" t="s">
        <v>321</v>
      </c>
      <c r="C49" s="937"/>
      <c r="D49" s="937"/>
      <c r="E49" s="938"/>
      <c r="F49" s="448" t="s">
        <v>322</v>
      </c>
      <c r="G49" s="449"/>
      <c r="H49" s="443"/>
      <c r="I49" s="443" t="s">
        <v>715</v>
      </c>
    </row>
    <row r="50" spans="2:9">
      <c r="B50" s="939" t="s">
        <v>725</v>
      </c>
      <c r="C50" s="939"/>
      <c r="D50" s="939"/>
      <c r="E50" s="939"/>
      <c r="F50" s="448" t="s">
        <v>723</v>
      </c>
      <c r="G50" s="449"/>
      <c r="H50" s="443"/>
      <c r="I50" s="443" t="s">
        <v>323</v>
      </c>
    </row>
    <row r="51" spans="2:9" ht="13.5" customHeight="1" thickBot="1">
      <c r="B51" s="939" t="s">
        <v>726</v>
      </c>
      <c r="C51" s="939"/>
      <c r="D51" s="939"/>
      <c r="E51" s="939"/>
    </row>
    <row r="52" spans="2:9" ht="29.25" customHeight="1" thickBot="1">
      <c r="B52" s="450"/>
      <c r="G52" s="820" t="s">
        <v>502</v>
      </c>
      <c r="H52" s="821"/>
      <c r="I52" s="822"/>
    </row>
  </sheetData>
  <mergeCells count="8">
    <mergeCell ref="G52:I52"/>
    <mergeCell ref="B3:I3"/>
    <mergeCell ref="B48:E48"/>
    <mergeCell ref="B49:E49"/>
    <mergeCell ref="B50:E50"/>
    <mergeCell ref="B51:E51"/>
    <mergeCell ref="C5:C6"/>
    <mergeCell ref="B5:B6"/>
  </mergeCells>
  <phoneticPr fontId="11"/>
  <pageMargins left="0.70866141732283472" right="0.70866141732283472" top="0.74803149606299213" bottom="0.74803149606299213" header="0.31496062992125984" footer="0.31496062992125984"/>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G48"/>
  <sheetViews>
    <sheetView view="pageBreakPreview" topLeftCell="A22" zoomScaleNormal="100" zoomScaleSheetLayoutView="100" workbookViewId="0">
      <selection activeCell="L43" sqref="L43"/>
    </sheetView>
  </sheetViews>
  <sheetFormatPr defaultColWidth="9" defaultRowHeight="12"/>
  <cols>
    <col min="1" max="1" width="1.625" style="7" customWidth="1"/>
    <col min="2" max="2" width="3.625" style="7" customWidth="1"/>
    <col min="3" max="3" width="17" style="7" customWidth="1"/>
    <col min="4" max="4" width="60.375" style="7" customWidth="1"/>
    <col min="5" max="5" width="15.5" style="7" customWidth="1"/>
    <col min="6" max="6" width="6.625" style="7" customWidth="1"/>
    <col min="7" max="7" width="7" style="7" customWidth="1"/>
    <col min="8" max="16384" width="9" style="7"/>
  </cols>
  <sheetData>
    <row r="3" spans="2:7" ht="18.75" customHeight="1">
      <c r="B3" s="653" t="s">
        <v>2</v>
      </c>
      <c r="C3" s="653"/>
      <c r="D3" s="653"/>
      <c r="E3" s="653"/>
      <c r="F3" s="653"/>
      <c r="G3" s="653"/>
    </row>
    <row r="5" spans="2:7" ht="16.5" customHeight="1">
      <c r="B5" s="654" t="s">
        <v>3</v>
      </c>
      <c r="C5" s="656" t="s">
        <v>4</v>
      </c>
      <c r="D5" s="658" t="s">
        <v>5</v>
      </c>
      <c r="E5" s="658" t="s">
        <v>6</v>
      </c>
      <c r="F5" s="658" t="s">
        <v>7</v>
      </c>
      <c r="G5" s="660"/>
    </row>
    <row r="6" spans="2:7" ht="16.5" customHeight="1" thickBot="1">
      <c r="B6" s="655"/>
      <c r="C6" s="657"/>
      <c r="D6" s="659"/>
      <c r="E6" s="659"/>
      <c r="F6" s="8" t="s">
        <v>8</v>
      </c>
      <c r="G6" s="9" t="s">
        <v>9</v>
      </c>
    </row>
    <row r="7" spans="2:7" ht="19.5" customHeight="1" thickTop="1">
      <c r="B7" s="10">
        <f>ROW()-6</f>
        <v>1</v>
      </c>
      <c r="C7" s="11" t="s">
        <v>10</v>
      </c>
      <c r="D7" s="12" t="s">
        <v>11</v>
      </c>
      <c r="E7" s="13" t="s">
        <v>12</v>
      </c>
      <c r="F7" s="14" t="s">
        <v>13</v>
      </c>
      <c r="G7" s="15"/>
    </row>
    <row r="8" spans="2:7" ht="19.5" customHeight="1">
      <c r="B8" s="10">
        <f t="shared" ref="B8:B46" si="0">ROW()-6</f>
        <v>2</v>
      </c>
      <c r="C8" s="11" t="s">
        <v>14</v>
      </c>
      <c r="D8" s="12" t="s">
        <v>15</v>
      </c>
      <c r="E8" s="13" t="s">
        <v>12</v>
      </c>
      <c r="F8" s="14" t="s">
        <v>13</v>
      </c>
      <c r="G8" s="15"/>
    </row>
    <row r="9" spans="2:7" ht="19.5" customHeight="1">
      <c r="B9" s="10">
        <f t="shared" si="0"/>
        <v>3</v>
      </c>
      <c r="C9" s="11" t="s">
        <v>16</v>
      </c>
      <c r="D9" s="12" t="s">
        <v>17</v>
      </c>
      <c r="E9" s="13" t="s">
        <v>12</v>
      </c>
      <c r="F9" s="14" t="s">
        <v>18</v>
      </c>
      <c r="G9" s="15" t="s">
        <v>19</v>
      </c>
    </row>
    <row r="10" spans="2:7" ht="19.5" customHeight="1">
      <c r="B10" s="10">
        <f t="shared" si="0"/>
        <v>4</v>
      </c>
      <c r="C10" s="16" t="s">
        <v>20</v>
      </c>
      <c r="D10" s="17" t="s">
        <v>21</v>
      </c>
      <c r="E10" s="18" t="s">
        <v>12</v>
      </c>
      <c r="F10" s="19" t="s">
        <v>19</v>
      </c>
      <c r="G10" s="20"/>
    </row>
    <row r="11" spans="2:7" ht="19.5" customHeight="1">
      <c r="B11" s="10">
        <f t="shared" si="0"/>
        <v>5</v>
      </c>
      <c r="C11" s="16" t="s">
        <v>22</v>
      </c>
      <c r="D11" s="17" t="s">
        <v>608</v>
      </c>
      <c r="E11" s="18" t="s">
        <v>12</v>
      </c>
      <c r="F11" s="19" t="s">
        <v>19</v>
      </c>
      <c r="G11" s="20"/>
    </row>
    <row r="12" spans="2:7" ht="19.5" customHeight="1">
      <c r="B12" s="10">
        <f t="shared" si="0"/>
        <v>6</v>
      </c>
      <c r="C12" s="16" t="s">
        <v>23</v>
      </c>
      <c r="D12" s="17" t="s">
        <v>24</v>
      </c>
      <c r="E12" s="18" t="s">
        <v>12</v>
      </c>
      <c r="F12" s="19" t="s">
        <v>19</v>
      </c>
      <c r="G12" s="20"/>
    </row>
    <row r="13" spans="2:7" ht="19.5" customHeight="1">
      <c r="B13" s="10">
        <f t="shared" si="0"/>
        <v>7</v>
      </c>
      <c r="C13" s="16" t="s">
        <v>25</v>
      </c>
      <c r="D13" s="17" t="s">
        <v>26</v>
      </c>
      <c r="E13" s="18" t="s">
        <v>12</v>
      </c>
      <c r="F13" s="19" t="s">
        <v>19</v>
      </c>
      <c r="G13" s="20"/>
    </row>
    <row r="14" spans="2:7" ht="19.5" customHeight="1">
      <c r="B14" s="10">
        <f t="shared" si="0"/>
        <v>8</v>
      </c>
      <c r="C14" s="16" t="s">
        <v>27</v>
      </c>
      <c r="D14" s="17" t="s">
        <v>28</v>
      </c>
      <c r="E14" s="18" t="s">
        <v>12</v>
      </c>
      <c r="F14" s="19" t="s">
        <v>19</v>
      </c>
      <c r="G14" s="20"/>
    </row>
    <row r="15" spans="2:7" ht="19.5" customHeight="1">
      <c r="B15" s="10">
        <f t="shared" si="0"/>
        <v>9</v>
      </c>
      <c r="C15" s="16" t="s">
        <v>29</v>
      </c>
      <c r="D15" s="17" t="s">
        <v>30</v>
      </c>
      <c r="E15" s="18" t="s">
        <v>12</v>
      </c>
      <c r="F15" s="19" t="s">
        <v>19</v>
      </c>
      <c r="G15" s="20"/>
    </row>
    <row r="16" spans="2:7" ht="19.5" customHeight="1">
      <c r="B16" s="10">
        <f t="shared" si="0"/>
        <v>10</v>
      </c>
      <c r="C16" s="16" t="s">
        <v>31</v>
      </c>
      <c r="D16" s="17" t="s">
        <v>32</v>
      </c>
      <c r="E16" s="18" t="s">
        <v>12</v>
      </c>
      <c r="F16" s="19" t="s">
        <v>19</v>
      </c>
      <c r="G16" s="20"/>
    </row>
    <row r="17" spans="2:7" ht="19.5" customHeight="1">
      <c r="B17" s="10">
        <f t="shared" si="0"/>
        <v>11</v>
      </c>
      <c r="C17" s="16" t="s">
        <v>33</v>
      </c>
      <c r="D17" s="17" t="s">
        <v>707</v>
      </c>
      <c r="E17" s="18" t="s">
        <v>12</v>
      </c>
      <c r="F17" s="19" t="s">
        <v>19</v>
      </c>
      <c r="G17" s="20"/>
    </row>
    <row r="18" spans="2:7" ht="19.5" customHeight="1">
      <c r="B18" s="10">
        <f t="shared" si="0"/>
        <v>12</v>
      </c>
      <c r="C18" s="16" t="s">
        <v>34</v>
      </c>
      <c r="D18" s="17" t="s">
        <v>706</v>
      </c>
      <c r="E18" s="18" t="s">
        <v>12</v>
      </c>
      <c r="F18" s="19" t="s">
        <v>19</v>
      </c>
      <c r="G18" s="20"/>
    </row>
    <row r="19" spans="2:7" ht="19.5" customHeight="1">
      <c r="B19" s="10">
        <f t="shared" si="0"/>
        <v>13</v>
      </c>
      <c r="C19" s="16" t="s">
        <v>35</v>
      </c>
      <c r="D19" s="17" t="s">
        <v>705</v>
      </c>
      <c r="E19" s="18" t="s">
        <v>12</v>
      </c>
      <c r="F19" s="19" t="s">
        <v>19</v>
      </c>
      <c r="G19" s="20"/>
    </row>
    <row r="20" spans="2:7" ht="19.5" customHeight="1">
      <c r="B20" s="10">
        <f t="shared" si="0"/>
        <v>14</v>
      </c>
      <c r="C20" s="16" t="s">
        <v>36</v>
      </c>
      <c r="D20" s="17" t="s">
        <v>37</v>
      </c>
      <c r="E20" s="18" t="s">
        <v>12</v>
      </c>
      <c r="F20" s="19" t="s">
        <v>19</v>
      </c>
      <c r="G20" s="20"/>
    </row>
    <row r="21" spans="2:7" ht="19.5" customHeight="1">
      <c r="B21" s="10">
        <f t="shared" si="0"/>
        <v>15</v>
      </c>
      <c r="C21" s="16" t="s">
        <v>38</v>
      </c>
      <c r="D21" s="17" t="s">
        <v>40</v>
      </c>
      <c r="E21" s="18" t="s">
        <v>12</v>
      </c>
      <c r="F21" s="19" t="s">
        <v>19</v>
      </c>
      <c r="G21" s="20"/>
    </row>
    <row r="22" spans="2:7" ht="19.5" customHeight="1">
      <c r="B22" s="10">
        <f t="shared" si="0"/>
        <v>16</v>
      </c>
      <c r="C22" s="16" t="s">
        <v>39</v>
      </c>
      <c r="D22" s="17" t="s">
        <v>41</v>
      </c>
      <c r="E22" s="18" t="s">
        <v>12</v>
      </c>
      <c r="F22" s="19" t="s">
        <v>19</v>
      </c>
      <c r="G22" s="20"/>
    </row>
    <row r="23" spans="2:7" ht="19.5" customHeight="1">
      <c r="B23" s="10">
        <f t="shared" si="0"/>
        <v>17</v>
      </c>
      <c r="C23" s="16" t="s">
        <v>741</v>
      </c>
      <c r="D23" s="17" t="s">
        <v>42</v>
      </c>
      <c r="E23" s="18" t="s">
        <v>12</v>
      </c>
      <c r="F23" s="19" t="s">
        <v>18</v>
      </c>
      <c r="G23" s="20" t="s">
        <v>19</v>
      </c>
    </row>
    <row r="24" spans="2:7" ht="19.5" customHeight="1">
      <c r="B24" s="10">
        <f t="shared" si="0"/>
        <v>18</v>
      </c>
      <c r="C24" s="16" t="s">
        <v>742</v>
      </c>
      <c r="D24" s="17" t="s">
        <v>716</v>
      </c>
      <c r="E24" s="18" t="s">
        <v>12</v>
      </c>
      <c r="F24" s="19" t="s">
        <v>18</v>
      </c>
      <c r="G24" s="20" t="s">
        <v>19</v>
      </c>
    </row>
    <row r="25" spans="2:7" ht="19.5" customHeight="1">
      <c r="B25" s="10">
        <f t="shared" si="0"/>
        <v>19</v>
      </c>
      <c r="C25" s="16" t="s">
        <v>580</v>
      </c>
      <c r="D25" s="17" t="s">
        <v>43</v>
      </c>
      <c r="E25" s="18" t="s">
        <v>12</v>
      </c>
      <c r="F25" s="19" t="s">
        <v>19</v>
      </c>
      <c r="G25" s="20"/>
    </row>
    <row r="26" spans="2:7" ht="19.5" customHeight="1">
      <c r="B26" s="10">
        <f t="shared" si="0"/>
        <v>20</v>
      </c>
      <c r="C26" s="16" t="s">
        <v>581</v>
      </c>
      <c r="D26" s="17" t="s">
        <v>44</v>
      </c>
      <c r="E26" s="18" t="s">
        <v>12</v>
      </c>
      <c r="F26" s="19" t="s">
        <v>18</v>
      </c>
      <c r="G26" s="20" t="s">
        <v>19</v>
      </c>
    </row>
    <row r="27" spans="2:7" ht="19.5" customHeight="1">
      <c r="B27" s="10">
        <f t="shared" si="0"/>
        <v>21</v>
      </c>
      <c r="C27" s="16" t="s">
        <v>582</v>
      </c>
      <c r="D27" s="17" t="s">
        <v>45</v>
      </c>
      <c r="E27" s="18" t="s">
        <v>12</v>
      </c>
      <c r="F27" s="19" t="s">
        <v>18</v>
      </c>
      <c r="G27" s="20" t="s">
        <v>19</v>
      </c>
    </row>
    <row r="28" spans="2:7" ht="19.5" customHeight="1">
      <c r="B28" s="10">
        <f t="shared" si="0"/>
        <v>22</v>
      </c>
      <c r="C28" s="16" t="s">
        <v>524</v>
      </c>
      <c r="D28" s="17" t="s">
        <v>579</v>
      </c>
      <c r="E28" s="18" t="s">
        <v>12</v>
      </c>
      <c r="F28" s="19" t="s">
        <v>18</v>
      </c>
      <c r="G28" s="20" t="s">
        <v>19</v>
      </c>
    </row>
    <row r="29" spans="2:7" ht="19.5" customHeight="1">
      <c r="B29" s="10">
        <f t="shared" si="0"/>
        <v>23</v>
      </c>
      <c r="C29" s="16" t="s">
        <v>46</v>
      </c>
      <c r="D29" s="17" t="s">
        <v>47</v>
      </c>
      <c r="E29" s="18" t="s">
        <v>12</v>
      </c>
      <c r="F29" s="19" t="s">
        <v>18</v>
      </c>
      <c r="G29" s="20" t="s">
        <v>19</v>
      </c>
    </row>
    <row r="30" spans="2:7" ht="19.5" customHeight="1">
      <c r="B30" s="10">
        <f t="shared" si="0"/>
        <v>24</v>
      </c>
      <c r="C30" s="16" t="s">
        <v>48</v>
      </c>
      <c r="D30" s="17" t="s">
        <v>49</v>
      </c>
      <c r="E30" s="18" t="s">
        <v>12</v>
      </c>
      <c r="F30" s="19" t="s">
        <v>18</v>
      </c>
      <c r="G30" s="20" t="s">
        <v>19</v>
      </c>
    </row>
    <row r="31" spans="2:7" ht="19.5" customHeight="1">
      <c r="B31" s="10">
        <f t="shared" si="0"/>
        <v>25</v>
      </c>
      <c r="C31" s="16" t="s">
        <v>50</v>
      </c>
      <c r="D31" s="17" t="s">
        <v>51</v>
      </c>
      <c r="E31" s="18" t="s">
        <v>12</v>
      </c>
      <c r="F31" s="19" t="s">
        <v>18</v>
      </c>
      <c r="G31" s="20" t="s">
        <v>19</v>
      </c>
    </row>
    <row r="32" spans="2:7" ht="19.5" customHeight="1">
      <c r="B32" s="10">
        <f t="shared" si="0"/>
        <v>26</v>
      </c>
      <c r="C32" s="16" t="s">
        <v>52</v>
      </c>
      <c r="D32" s="17" t="s">
        <v>53</v>
      </c>
      <c r="E32" s="18" t="s">
        <v>12</v>
      </c>
      <c r="F32" s="19" t="s">
        <v>18</v>
      </c>
      <c r="G32" s="20" t="s">
        <v>19</v>
      </c>
    </row>
    <row r="33" spans="2:7" ht="19.5" customHeight="1">
      <c r="B33" s="10">
        <f t="shared" si="0"/>
        <v>27</v>
      </c>
      <c r="C33" s="16" t="s">
        <v>54</v>
      </c>
      <c r="D33" s="17" t="s">
        <v>55</v>
      </c>
      <c r="E33" s="18" t="s">
        <v>12</v>
      </c>
      <c r="F33" s="19" t="s">
        <v>18</v>
      </c>
      <c r="G33" s="20" t="s">
        <v>19</v>
      </c>
    </row>
    <row r="34" spans="2:7" ht="19.5" customHeight="1">
      <c r="B34" s="579">
        <f t="shared" si="0"/>
        <v>28</v>
      </c>
      <c r="C34" s="16" t="s">
        <v>583</v>
      </c>
      <c r="D34" s="17" t="s">
        <v>496</v>
      </c>
      <c r="E34" s="18" t="s">
        <v>12</v>
      </c>
      <c r="F34" s="19" t="s">
        <v>19</v>
      </c>
      <c r="G34" s="20"/>
    </row>
    <row r="35" spans="2:7" ht="19.5" customHeight="1">
      <c r="B35" s="580">
        <f t="shared" si="0"/>
        <v>29</v>
      </c>
      <c r="C35" s="16" t="s">
        <v>584</v>
      </c>
      <c r="D35" s="17" t="s">
        <v>497</v>
      </c>
      <c r="E35" s="18" t="s">
        <v>57</v>
      </c>
      <c r="F35" s="19" t="s">
        <v>19</v>
      </c>
      <c r="G35" s="20"/>
    </row>
    <row r="36" spans="2:7" ht="19.5" customHeight="1">
      <c r="B36" s="579">
        <f t="shared" si="0"/>
        <v>30</v>
      </c>
      <c r="C36" s="16" t="s">
        <v>704</v>
      </c>
      <c r="D36" s="17" t="s">
        <v>714</v>
      </c>
      <c r="E36" s="18" t="s">
        <v>12</v>
      </c>
      <c r="F36" s="19" t="s">
        <v>18</v>
      </c>
      <c r="G36" s="20" t="s">
        <v>19</v>
      </c>
    </row>
    <row r="37" spans="2:7" ht="19.5" customHeight="1">
      <c r="B37" s="579">
        <f t="shared" si="0"/>
        <v>31</v>
      </c>
      <c r="C37" s="16" t="s">
        <v>660</v>
      </c>
      <c r="D37" s="17" t="s">
        <v>717</v>
      </c>
      <c r="E37" s="18" t="s">
        <v>12</v>
      </c>
      <c r="F37" s="19" t="s">
        <v>18</v>
      </c>
      <c r="G37" s="20" t="s">
        <v>19</v>
      </c>
    </row>
    <row r="38" spans="2:7" ht="19.5" customHeight="1">
      <c r="B38" s="580">
        <f t="shared" si="0"/>
        <v>32</v>
      </c>
      <c r="C38" s="16" t="s">
        <v>708</v>
      </c>
      <c r="D38" s="17" t="s">
        <v>498</v>
      </c>
      <c r="E38" s="18" t="s">
        <v>12</v>
      </c>
      <c r="F38" s="19" t="s">
        <v>18</v>
      </c>
      <c r="G38" s="20" t="s">
        <v>19</v>
      </c>
    </row>
    <row r="39" spans="2:7" ht="19.5" customHeight="1">
      <c r="B39" s="579">
        <f t="shared" si="0"/>
        <v>33</v>
      </c>
      <c r="C39" s="16" t="s">
        <v>711</v>
      </c>
      <c r="D39" s="17" t="s">
        <v>494</v>
      </c>
      <c r="E39" s="18" t="s">
        <v>12</v>
      </c>
      <c r="F39" s="19" t="s">
        <v>18</v>
      </c>
      <c r="G39" s="20" t="s">
        <v>19</v>
      </c>
    </row>
    <row r="40" spans="2:7" ht="19.5" customHeight="1">
      <c r="B40" s="580">
        <f t="shared" si="0"/>
        <v>34</v>
      </c>
      <c r="C40" s="16" t="s">
        <v>574</v>
      </c>
      <c r="D40" s="17" t="s">
        <v>495</v>
      </c>
      <c r="E40" s="18" t="s">
        <v>12</v>
      </c>
      <c r="F40" s="19" t="s">
        <v>18</v>
      </c>
      <c r="G40" s="20" t="s">
        <v>19</v>
      </c>
    </row>
    <row r="41" spans="2:7" ht="19.5" customHeight="1">
      <c r="B41" s="579">
        <f t="shared" si="0"/>
        <v>35</v>
      </c>
      <c r="C41" s="16" t="s">
        <v>592</v>
      </c>
      <c r="D41" s="17" t="s">
        <v>724</v>
      </c>
      <c r="E41" s="18" t="s">
        <v>12</v>
      </c>
      <c r="F41" s="19" t="s">
        <v>18</v>
      </c>
      <c r="G41" s="20" t="s">
        <v>19</v>
      </c>
    </row>
    <row r="42" spans="2:7" ht="19.5" customHeight="1">
      <c r="B42" s="580">
        <f t="shared" si="0"/>
        <v>36</v>
      </c>
      <c r="C42" s="16" t="s">
        <v>593</v>
      </c>
      <c r="D42" s="17" t="s">
        <v>588</v>
      </c>
      <c r="E42" s="18" t="s">
        <v>12</v>
      </c>
      <c r="F42" s="19" t="s">
        <v>18</v>
      </c>
      <c r="G42" s="20" t="s">
        <v>19</v>
      </c>
    </row>
    <row r="43" spans="2:7" ht="19.5" customHeight="1">
      <c r="B43" s="579">
        <f t="shared" si="0"/>
        <v>37</v>
      </c>
      <c r="C43" s="16" t="s">
        <v>585</v>
      </c>
      <c r="D43" s="17" t="s">
        <v>58</v>
      </c>
      <c r="E43" s="18" t="s">
        <v>12</v>
      </c>
      <c r="F43" s="19" t="s">
        <v>19</v>
      </c>
      <c r="G43" s="20"/>
    </row>
    <row r="44" spans="2:7" ht="19.5" customHeight="1">
      <c r="B44" s="580">
        <f t="shared" si="0"/>
        <v>38</v>
      </c>
      <c r="C44" s="16" t="s">
        <v>56</v>
      </c>
      <c r="D44" s="17" t="s">
        <v>59</v>
      </c>
      <c r="E44" s="18" t="s">
        <v>12</v>
      </c>
      <c r="F44" s="19" t="s">
        <v>19</v>
      </c>
      <c r="G44" s="20"/>
    </row>
    <row r="45" spans="2:7" ht="19.5" customHeight="1">
      <c r="B45" s="579">
        <f t="shared" si="0"/>
        <v>39</v>
      </c>
      <c r="C45" s="16" t="s">
        <v>586</v>
      </c>
      <c r="D45" s="17" t="s">
        <v>60</v>
      </c>
      <c r="E45" s="18" t="s">
        <v>61</v>
      </c>
      <c r="F45" s="19" t="s">
        <v>19</v>
      </c>
      <c r="G45" s="20"/>
    </row>
    <row r="46" spans="2:7" ht="19.5" customHeight="1">
      <c r="B46" s="602">
        <f t="shared" si="0"/>
        <v>40</v>
      </c>
      <c r="C46" s="21" t="s">
        <v>587</v>
      </c>
      <c r="D46" s="22" t="s">
        <v>62</v>
      </c>
      <c r="E46" s="23" t="s">
        <v>12</v>
      </c>
      <c r="F46" s="24" t="s">
        <v>63</v>
      </c>
      <c r="G46" s="25"/>
    </row>
    <row r="47" spans="2:7">
      <c r="B47" s="26" t="s">
        <v>64</v>
      </c>
    </row>
    <row r="48" spans="2:7">
      <c r="B48" s="26" t="s">
        <v>599</v>
      </c>
    </row>
  </sheetData>
  <mergeCells count="6">
    <mergeCell ref="B3:G3"/>
    <mergeCell ref="B5:B6"/>
    <mergeCell ref="C5:C6"/>
    <mergeCell ref="D5:D6"/>
    <mergeCell ref="E5:E6"/>
    <mergeCell ref="F5:G5"/>
  </mergeCells>
  <phoneticPr fontId="4"/>
  <printOptions horizontalCentered="1"/>
  <pageMargins left="0.19685039370078741" right="0.19685039370078741" top="0.59055118110236227" bottom="0.39370078740157483" header="0.31496062992125984" footer="0.31496062992125984"/>
  <pageSetup paperSize="9" scale="92"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3"/>
  <sheetViews>
    <sheetView topLeftCell="A19" zoomScale="90" zoomScaleNormal="90" zoomScaleSheetLayoutView="100" workbookViewId="0">
      <selection activeCell="H39" sqref="H39"/>
    </sheetView>
  </sheetViews>
  <sheetFormatPr defaultColWidth="9" defaultRowHeight="12"/>
  <cols>
    <col min="1" max="1" width="2.625" style="108" customWidth="1"/>
    <col min="2" max="2" width="12.25" style="108" customWidth="1"/>
    <col min="3" max="3" width="28.125" style="108" customWidth="1"/>
    <col min="4" max="4" width="8.75" style="108" customWidth="1"/>
    <col min="5" max="20" width="10.5" style="108" customWidth="1"/>
    <col min="21" max="21" width="12" style="108" customWidth="1"/>
    <col min="22" max="22" width="2.25" style="108" customWidth="1"/>
    <col min="23" max="16384" width="9" style="108"/>
  </cols>
  <sheetData>
    <row r="1" spans="2:25" ht="14.25" customHeight="1"/>
    <row r="2" spans="2:25" s="375" customFormat="1" ht="20.100000000000001" customHeight="1">
      <c r="B2" s="942" t="s">
        <v>589</v>
      </c>
      <c r="C2" s="943"/>
      <c r="D2" s="943"/>
      <c r="E2" s="943"/>
      <c r="F2" s="376"/>
      <c r="G2" s="376"/>
      <c r="H2" s="376"/>
      <c r="I2" s="376"/>
      <c r="J2" s="376"/>
      <c r="K2" s="376"/>
      <c r="L2" s="376"/>
      <c r="M2" s="376"/>
      <c r="N2" s="376"/>
      <c r="O2" s="376"/>
      <c r="P2" s="376"/>
      <c r="Q2" s="376"/>
      <c r="R2" s="376"/>
      <c r="S2" s="376"/>
      <c r="T2" s="376"/>
      <c r="U2" s="376"/>
    </row>
    <row r="3" spans="2:25" s="375" customFormat="1" ht="9.9499999999999993" customHeight="1">
      <c r="B3" s="377"/>
      <c r="C3" s="378"/>
      <c r="D3" s="378"/>
      <c r="E3" s="378"/>
      <c r="F3" s="378"/>
      <c r="G3" s="378"/>
      <c r="H3" s="378"/>
      <c r="I3" s="378"/>
      <c r="J3" s="378"/>
      <c r="K3" s="378"/>
      <c r="L3" s="378"/>
      <c r="O3" s="379"/>
      <c r="P3" s="379"/>
      <c r="Q3" s="379"/>
      <c r="R3" s="379"/>
      <c r="S3" s="379"/>
      <c r="T3" s="379"/>
      <c r="U3" s="378"/>
    </row>
    <row r="4" spans="2:25" s="375" customFormat="1" ht="20.100000000000001" customHeight="1">
      <c r="B4" s="860" t="s">
        <v>590</v>
      </c>
      <c r="C4" s="762"/>
      <c r="D4" s="762"/>
      <c r="E4" s="762"/>
      <c r="F4" s="762"/>
      <c r="G4" s="762"/>
      <c r="H4" s="762"/>
      <c r="I4" s="762"/>
      <c r="J4" s="762"/>
      <c r="K4" s="762"/>
      <c r="L4" s="762"/>
      <c r="M4" s="762"/>
      <c r="N4" s="762"/>
      <c r="O4" s="762"/>
      <c r="P4" s="762"/>
      <c r="Q4" s="762"/>
      <c r="R4" s="762"/>
      <c r="S4" s="762"/>
      <c r="T4" s="762"/>
      <c r="U4" s="380"/>
      <c r="V4" s="381"/>
      <c r="W4" s="381"/>
      <c r="X4" s="381"/>
      <c r="Y4" s="381"/>
    </row>
    <row r="5" spans="2:25" s="375" customFormat="1" ht="7.15" customHeight="1">
      <c r="B5" s="382"/>
      <c r="C5" s="380"/>
      <c r="D5" s="380"/>
      <c r="E5" s="380"/>
      <c r="F5" s="380"/>
      <c r="G5" s="380"/>
      <c r="H5" s="380"/>
      <c r="I5" s="380"/>
      <c r="J5" s="380"/>
      <c r="K5" s="380"/>
      <c r="L5" s="380"/>
      <c r="M5" s="380"/>
      <c r="N5" s="380"/>
      <c r="O5" s="380"/>
      <c r="P5" s="380"/>
      <c r="Q5" s="380"/>
      <c r="R5" s="380"/>
      <c r="S5" s="380"/>
      <c r="T5" s="380"/>
      <c r="U5" s="380"/>
      <c r="V5" s="381"/>
      <c r="W5" s="381"/>
      <c r="X5" s="381"/>
      <c r="Y5" s="381"/>
    </row>
    <row r="6" spans="2:25" s="375" customFormat="1" ht="17.45" customHeight="1" thickBot="1">
      <c r="B6" s="383"/>
      <c r="C6" s="380"/>
      <c r="D6" s="380"/>
      <c r="E6" s="380"/>
      <c r="F6" s="380"/>
      <c r="G6" s="380"/>
      <c r="H6" s="380"/>
      <c r="I6" s="380"/>
      <c r="J6" s="380"/>
      <c r="K6" s="380"/>
      <c r="L6" s="380"/>
      <c r="M6" s="380"/>
      <c r="N6" s="380"/>
      <c r="O6" s="380"/>
      <c r="P6" s="380"/>
      <c r="Q6" s="380"/>
      <c r="R6" s="380"/>
      <c r="S6" s="380"/>
      <c r="T6" s="380"/>
      <c r="U6" s="384"/>
      <c r="V6" s="381"/>
      <c r="W6" s="381"/>
      <c r="X6" s="381"/>
      <c r="Y6" s="381"/>
    </row>
    <row r="7" spans="2:25" ht="20.100000000000001" customHeight="1" thickBot="1">
      <c r="B7" s="866" t="s">
        <v>282</v>
      </c>
      <c r="C7" s="867"/>
      <c r="D7" s="870" t="s">
        <v>283</v>
      </c>
      <c r="E7" s="944" t="s">
        <v>285</v>
      </c>
      <c r="F7" s="944"/>
      <c r="G7" s="944"/>
      <c r="H7" s="944"/>
      <c r="I7" s="944"/>
      <c r="J7" s="944"/>
      <c r="K7" s="944"/>
      <c r="L7" s="944"/>
      <c r="M7" s="944"/>
      <c r="N7" s="944"/>
      <c r="O7" s="944"/>
      <c r="P7" s="944"/>
      <c r="Q7" s="944"/>
      <c r="R7" s="944"/>
      <c r="S7" s="944"/>
      <c r="T7" s="944"/>
      <c r="U7" s="870" t="s">
        <v>251</v>
      </c>
    </row>
    <row r="8" spans="2:25" s="378" customFormat="1" ht="20.100000000000001" customHeight="1" thickBot="1">
      <c r="B8" s="868"/>
      <c r="C8" s="869"/>
      <c r="D8" s="871"/>
      <c r="E8" s="385" t="s">
        <v>525</v>
      </c>
      <c r="F8" s="385" t="s">
        <v>526</v>
      </c>
      <c r="G8" s="385" t="s">
        <v>527</v>
      </c>
      <c r="H8" s="385" t="s">
        <v>528</v>
      </c>
      <c r="I8" s="385" t="s">
        <v>529</v>
      </c>
      <c r="J8" s="385" t="s">
        <v>530</v>
      </c>
      <c r="K8" s="385" t="s">
        <v>531</v>
      </c>
      <c r="L8" s="385" t="s">
        <v>532</v>
      </c>
      <c r="M8" s="385" t="s">
        <v>533</v>
      </c>
      <c r="N8" s="385" t="s">
        <v>534</v>
      </c>
      <c r="O8" s="385" t="s">
        <v>535</v>
      </c>
      <c r="P8" s="385" t="s">
        <v>536</v>
      </c>
      <c r="Q8" s="385" t="s">
        <v>655</v>
      </c>
      <c r="R8" s="385" t="s">
        <v>656</v>
      </c>
      <c r="S8" s="385" t="s">
        <v>657</v>
      </c>
      <c r="T8" s="385" t="s">
        <v>658</v>
      </c>
      <c r="U8" s="871"/>
    </row>
    <row r="9" spans="2:25" ht="19.899999999999999" customHeight="1">
      <c r="B9" s="945" t="s">
        <v>575</v>
      </c>
      <c r="C9" s="409" t="s">
        <v>292</v>
      </c>
      <c r="D9" s="410" t="s">
        <v>293</v>
      </c>
      <c r="E9" s="411"/>
      <c r="F9" s="411"/>
      <c r="G9" s="411"/>
      <c r="H9" s="411"/>
      <c r="I9" s="411"/>
      <c r="J9" s="411"/>
      <c r="K9" s="411"/>
      <c r="L9" s="411"/>
      <c r="M9" s="411"/>
      <c r="N9" s="411"/>
      <c r="O9" s="411"/>
      <c r="P9" s="411"/>
      <c r="Q9" s="411"/>
      <c r="R9" s="411"/>
      <c r="S9" s="411"/>
      <c r="T9" s="411"/>
      <c r="U9" s="412" t="s">
        <v>293</v>
      </c>
    </row>
    <row r="10" spans="2:25" ht="19.899999999999999" customHeight="1">
      <c r="B10" s="946"/>
      <c r="C10" s="413" t="s">
        <v>294</v>
      </c>
      <c r="D10" s="414" t="s">
        <v>295</v>
      </c>
      <c r="E10" s="415"/>
      <c r="F10" s="415"/>
      <c r="G10" s="415"/>
      <c r="H10" s="415"/>
      <c r="I10" s="415"/>
      <c r="J10" s="415"/>
      <c r="K10" s="415"/>
      <c r="L10" s="415"/>
      <c r="M10" s="415"/>
      <c r="N10" s="415"/>
      <c r="O10" s="415"/>
      <c r="P10" s="415"/>
      <c r="Q10" s="415"/>
      <c r="R10" s="415"/>
      <c r="S10" s="415"/>
      <c r="T10" s="415"/>
      <c r="U10" s="416" t="s">
        <v>293</v>
      </c>
    </row>
    <row r="11" spans="2:25" ht="19.899999999999999" customHeight="1">
      <c r="B11" s="946"/>
      <c r="C11" s="413" t="s">
        <v>296</v>
      </c>
      <c r="D11" s="414" t="s">
        <v>297</v>
      </c>
      <c r="E11" s="415"/>
      <c r="F11" s="415"/>
      <c r="G11" s="415"/>
      <c r="H11" s="415"/>
      <c r="I11" s="415"/>
      <c r="J11" s="415"/>
      <c r="K11" s="415"/>
      <c r="L11" s="415"/>
      <c r="M11" s="415"/>
      <c r="N11" s="415"/>
      <c r="O11" s="415"/>
      <c r="P11" s="415"/>
      <c r="Q11" s="415"/>
      <c r="R11" s="415"/>
      <c r="S11" s="415"/>
      <c r="T11" s="415"/>
      <c r="U11" s="416" t="s">
        <v>293</v>
      </c>
    </row>
    <row r="12" spans="2:25" ht="19.899999999999999" customHeight="1">
      <c r="B12" s="946"/>
      <c r="C12" s="417" t="s">
        <v>298</v>
      </c>
      <c r="D12" s="418" t="s">
        <v>287</v>
      </c>
      <c r="E12" s="419"/>
      <c r="F12" s="419"/>
      <c r="G12" s="419"/>
      <c r="H12" s="419"/>
      <c r="I12" s="419"/>
      <c r="J12" s="419"/>
      <c r="K12" s="419"/>
      <c r="L12" s="419"/>
      <c r="M12" s="419"/>
      <c r="N12" s="419"/>
      <c r="O12" s="419"/>
      <c r="P12" s="419"/>
      <c r="Q12" s="419"/>
      <c r="R12" s="419"/>
      <c r="S12" s="419"/>
      <c r="T12" s="419"/>
      <c r="U12" s="420">
        <f>SUM(E12:T12)</f>
        <v>0</v>
      </c>
    </row>
    <row r="13" spans="2:25" ht="19.899999999999999" customHeight="1">
      <c r="B13" s="946"/>
      <c r="C13" s="421" t="s">
        <v>292</v>
      </c>
      <c r="D13" s="422" t="s">
        <v>299</v>
      </c>
      <c r="E13" s="423"/>
      <c r="F13" s="423"/>
      <c r="G13" s="423"/>
      <c r="H13" s="423"/>
      <c r="I13" s="423"/>
      <c r="J13" s="423"/>
      <c r="K13" s="423"/>
      <c r="L13" s="423"/>
      <c r="M13" s="423"/>
      <c r="N13" s="423"/>
      <c r="O13" s="423"/>
      <c r="P13" s="423"/>
      <c r="Q13" s="423"/>
      <c r="R13" s="423"/>
      <c r="S13" s="423"/>
      <c r="T13" s="423"/>
      <c r="U13" s="412" t="s">
        <v>293</v>
      </c>
    </row>
    <row r="14" spans="2:25" ht="19.899999999999999" customHeight="1">
      <c r="B14" s="946"/>
      <c r="C14" s="413" t="s">
        <v>294</v>
      </c>
      <c r="D14" s="414" t="s">
        <v>295</v>
      </c>
      <c r="E14" s="415"/>
      <c r="F14" s="415"/>
      <c r="G14" s="415"/>
      <c r="H14" s="415"/>
      <c r="I14" s="415"/>
      <c r="J14" s="415"/>
      <c r="K14" s="415"/>
      <c r="L14" s="415"/>
      <c r="M14" s="415"/>
      <c r="N14" s="415"/>
      <c r="O14" s="415"/>
      <c r="P14" s="415"/>
      <c r="Q14" s="415"/>
      <c r="R14" s="415"/>
      <c r="S14" s="415"/>
      <c r="T14" s="415"/>
      <c r="U14" s="416" t="s">
        <v>293</v>
      </c>
    </row>
    <row r="15" spans="2:25" ht="19.899999999999999" customHeight="1">
      <c r="B15" s="946"/>
      <c r="C15" s="413" t="s">
        <v>296</v>
      </c>
      <c r="D15" s="414" t="s">
        <v>297</v>
      </c>
      <c r="E15" s="415"/>
      <c r="F15" s="415"/>
      <c r="G15" s="415"/>
      <c r="H15" s="415"/>
      <c r="I15" s="415"/>
      <c r="J15" s="415"/>
      <c r="K15" s="415"/>
      <c r="L15" s="415"/>
      <c r="M15" s="415"/>
      <c r="N15" s="415"/>
      <c r="O15" s="415"/>
      <c r="P15" s="415"/>
      <c r="Q15" s="415"/>
      <c r="R15" s="415"/>
      <c r="S15" s="415"/>
      <c r="T15" s="415"/>
      <c r="U15" s="416" t="s">
        <v>293</v>
      </c>
    </row>
    <row r="16" spans="2:25" ht="19.899999999999999" customHeight="1">
      <c r="B16" s="946"/>
      <c r="C16" s="417" t="s">
        <v>298</v>
      </c>
      <c r="D16" s="418" t="s">
        <v>287</v>
      </c>
      <c r="E16" s="419"/>
      <c r="F16" s="419"/>
      <c r="G16" s="419"/>
      <c r="H16" s="419"/>
      <c r="I16" s="419"/>
      <c r="J16" s="419"/>
      <c r="K16" s="419"/>
      <c r="L16" s="419"/>
      <c r="M16" s="419"/>
      <c r="N16" s="419"/>
      <c r="O16" s="419"/>
      <c r="P16" s="419"/>
      <c r="Q16" s="419"/>
      <c r="R16" s="419"/>
      <c r="S16" s="419"/>
      <c r="T16" s="419"/>
      <c r="U16" s="420">
        <f>SUM(E16:T16)</f>
        <v>0</v>
      </c>
    </row>
    <row r="17" spans="2:21" ht="19.899999999999999" customHeight="1">
      <c r="B17" s="946"/>
      <c r="C17" s="421" t="s">
        <v>292</v>
      </c>
      <c r="D17" s="422" t="s">
        <v>299</v>
      </c>
      <c r="E17" s="423"/>
      <c r="F17" s="423"/>
      <c r="G17" s="423"/>
      <c r="H17" s="423"/>
      <c r="I17" s="423"/>
      <c r="J17" s="423"/>
      <c r="K17" s="423"/>
      <c r="L17" s="423"/>
      <c r="M17" s="423"/>
      <c r="N17" s="423"/>
      <c r="O17" s="423"/>
      <c r="P17" s="423"/>
      <c r="Q17" s="423"/>
      <c r="R17" s="423"/>
      <c r="S17" s="423"/>
      <c r="T17" s="423"/>
      <c r="U17" s="412" t="s">
        <v>293</v>
      </c>
    </row>
    <row r="18" spans="2:21" ht="19.899999999999999" customHeight="1">
      <c r="B18" s="946"/>
      <c r="C18" s="413" t="s">
        <v>294</v>
      </c>
      <c r="D18" s="414" t="s">
        <v>295</v>
      </c>
      <c r="E18" s="415"/>
      <c r="F18" s="415"/>
      <c r="G18" s="415"/>
      <c r="H18" s="415"/>
      <c r="I18" s="415"/>
      <c r="J18" s="415"/>
      <c r="K18" s="415"/>
      <c r="L18" s="415"/>
      <c r="M18" s="415"/>
      <c r="N18" s="415"/>
      <c r="O18" s="415"/>
      <c r="P18" s="415"/>
      <c r="Q18" s="415"/>
      <c r="R18" s="415"/>
      <c r="S18" s="415"/>
      <c r="T18" s="415"/>
      <c r="U18" s="416" t="s">
        <v>293</v>
      </c>
    </row>
    <row r="19" spans="2:21" ht="19.899999999999999" customHeight="1">
      <c r="B19" s="946"/>
      <c r="C19" s="413" t="s">
        <v>296</v>
      </c>
      <c r="D19" s="414" t="s">
        <v>297</v>
      </c>
      <c r="E19" s="415"/>
      <c r="F19" s="415"/>
      <c r="G19" s="415"/>
      <c r="H19" s="415"/>
      <c r="I19" s="415"/>
      <c r="J19" s="415"/>
      <c r="K19" s="415"/>
      <c r="L19" s="415"/>
      <c r="M19" s="415"/>
      <c r="N19" s="415"/>
      <c r="O19" s="415"/>
      <c r="P19" s="415"/>
      <c r="Q19" s="415"/>
      <c r="R19" s="415"/>
      <c r="S19" s="415"/>
      <c r="T19" s="415"/>
      <c r="U19" s="416" t="s">
        <v>293</v>
      </c>
    </row>
    <row r="20" spans="2:21" ht="19.899999999999999" customHeight="1">
      <c r="B20" s="946"/>
      <c r="C20" s="417" t="s">
        <v>298</v>
      </c>
      <c r="D20" s="418" t="s">
        <v>287</v>
      </c>
      <c r="E20" s="419"/>
      <c r="F20" s="419"/>
      <c r="G20" s="419"/>
      <c r="H20" s="419"/>
      <c r="I20" s="419"/>
      <c r="J20" s="419"/>
      <c r="K20" s="419"/>
      <c r="L20" s="419"/>
      <c r="M20" s="419"/>
      <c r="N20" s="419"/>
      <c r="O20" s="419"/>
      <c r="P20" s="419"/>
      <c r="Q20" s="419"/>
      <c r="R20" s="419"/>
      <c r="S20" s="419"/>
      <c r="T20" s="419"/>
      <c r="U20" s="420">
        <f t="shared" ref="U20:U28" si="0">SUM(E20:T20)</f>
        <v>0</v>
      </c>
    </row>
    <row r="21" spans="2:21" ht="19.899999999999999" customHeight="1" thickBot="1">
      <c r="B21" s="424"/>
      <c r="C21" s="425" t="s">
        <v>288</v>
      </c>
      <c r="D21" s="400" t="s">
        <v>287</v>
      </c>
      <c r="E21" s="402">
        <f t="shared" ref="E21:S21" si="1">SUM(E12,E16,E20)</f>
        <v>0</v>
      </c>
      <c r="F21" s="402">
        <f t="shared" si="1"/>
        <v>0</v>
      </c>
      <c r="G21" s="402">
        <f t="shared" si="1"/>
        <v>0</v>
      </c>
      <c r="H21" s="402">
        <f t="shared" si="1"/>
        <v>0</v>
      </c>
      <c r="I21" s="402">
        <f t="shared" si="1"/>
        <v>0</v>
      </c>
      <c r="J21" s="402">
        <f t="shared" si="1"/>
        <v>0</v>
      </c>
      <c r="K21" s="402">
        <f t="shared" si="1"/>
        <v>0</v>
      </c>
      <c r="L21" s="402">
        <f t="shared" si="1"/>
        <v>0</v>
      </c>
      <c r="M21" s="402">
        <f t="shared" si="1"/>
        <v>0</v>
      </c>
      <c r="N21" s="402">
        <f t="shared" si="1"/>
        <v>0</v>
      </c>
      <c r="O21" s="402">
        <f t="shared" si="1"/>
        <v>0</v>
      </c>
      <c r="P21" s="402">
        <f t="shared" si="1"/>
        <v>0</v>
      </c>
      <c r="Q21" s="402">
        <f t="shared" si="1"/>
        <v>0</v>
      </c>
      <c r="R21" s="402">
        <f t="shared" si="1"/>
        <v>0</v>
      </c>
      <c r="S21" s="402">
        <f t="shared" si="1"/>
        <v>0</v>
      </c>
      <c r="T21" s="402">
        <f>SUM(T12,T16,T20)</f>
        <v>0</v>
      </c>
      <c r="U21" s="403">
        <f t="shared" si="0"/>
        <v>0</v>
      </c>
    </row>
    <row r="22" spans="2:21" ht="19.899999999999999" customHeight="1" thickTop="1">
      <c r="B22" s="862" t="s">
        <v>576</v>
      </c>
      <c r="C22" s="426" t="s">
        <v>300</v>
      </c>
      <c r="D22" s="427" t="s">
        <v>287</v>
      </c>
      <c r="E22" s="428"/>
      <c r="F22" s="428"/>
      <c r="G22" s="428"/>
      <c r="H22" s="428"/>
      <c r="I22" s="428"/>
      <c r="J22" s="428"/>
      <c r="K22" s="428"/>
      <c r="L22" s="428"/>
      <c r="M22" s="428"/>
      <c r="N22" s="428"/>
      <c r="O22" s="428"/>
      <c r="P22" s="428"/>
      <c r="Q22" s="428"/>
      <c r="R22" s="428"/>
      <c r="S22" s="428"/>
      <c r="T22" s="428"/>
      <c r="U22" s="429">
        <f t="shared" si="0"/>
        <v>0</v>
      </c>
    </row>
    <row r="23" spans="2:21" ht="19.899999999999999" customHeight="1">
      <c r="B23" s="862"/>
      <c r="C23" s="430" t="s">
        <v>301</v>
      </c>
      <c r="D23" s="431" t="s">
        <v>287</v>
      </c>
      <c r="E23" s="432"/>
      <c r="F23" s="432"/>
      <c r="G23" s="432"/>
      <c r="H23" s="432"/>
      <c r="I23" s="432"/>
      <c r="J23" s="432"/>
      <c r="K23" s="432"/>
      <c r="L23" s="432"/>
      <c r="M23" s="432"/>
      <c r="N23" s="432"/>
      <c r="O23" s="432"/>
      <c r="P23" s="432"/>
      <c r="Q23" s="432"/>
      <c r="R23" s="432"/>
      <c r="S23" s="432"/>
      <c r="T23" s="432"/>
      <c r="U23" s="433">
        <f t="shared" si="0"/>
        <v>0</v>
      </c>
    </row>
    <row r="24" spans="2:21" ht="19.899999999999999" customHeight="1">
      <c r="B24" s="862"/>
      <c r="C24" s="430"/>
      <c r="D24" s="431" t="s">
        <v>287</v>
      </c>
      <c r="E24" s="432"/>
      <c r="F24" s="432"/>
      <c r="G24" s="432"/>
      <c r="H24" s="432"/>
      <c r="I24" s="432"/>
      <c r="J24" s="432"/>
      <c r="K24" s="432"/>
      <c r="L24" s="432"/>
      <c r="M24" s="432"/>
      <c r="N24" s="432"/>
      <c r="O24" s="432"/>
      <c r="P24" s="432"/>
      <c r="Q24" s="432"/>
      <c r="R24" s="432"/>
      <c r="S24" s="432"/>
      <c r="T24" s="432"/>
      <c r="U24" s="433">
        <f t="shared" si="0"/>
        <v>0</v>
      </c>
    </row>
    <row r="25" spans="2:21" ht="19.899999999999999" customHeight="1">
      <c r="B25" s="862"/>
      <c r="C25" s="430"/>
      <c r="D25" s="431" t="s">
        <v>287</v>
      </c>
      <c r="E25" s="432"/>
      <c r="F25" s="432"/>
      <c r="G25" s="432"/>
      <c r="H25" s="432"/>
      <c r="I25" s="432"/>
      <c r="J25" s="432"/>
      <c r="K25" s="432"/>
      <c r="L25" s="432"/>
      <c r="M25" s="432"/>
      <c r="N25" s="432"/>
      <c r="O25" s="432"/>
      <c r="P25" s="432"/>
      <c r="Q25" s="432"/>
      <c r="R25" s="432"/>
      <c r="S25" s="432"/>
      <c r="T25" s="432"/>
      <c r="U25" s="433">
        <f t="shared" si="0"/>
        <v>0</v>
      </c>
    </row>
    <row r="26" spans="2:21" ht="19.899999999999999" customHeight="1">
      <c r="B26" s="862"/>
      <c r="C26" s="434"/>
      <c r="D26" s="435" t="s">
        <v>287</v>
      </c>
      <c r="E26" s="436"/>
      <c r="F26" s="436"/>
      <c r="G26" s="436"/>
      <c r="H26" s="436"/>
      <c r="I26" s="436"/>
      <c r="J26" s="436"/>
      <c r="K26" s="436"/>
      <c r="L26" s="436"/>
      <c r="M26" s="436"/>
      <c r="N26" s="436"/>
      <c r="O26" s="436"/>
      <c r="P26" s="436"/>
      <c r="Q26" s="436"/>
      <c r="R26" s="436"/>
      <c r="S26" s="436"/>
      <c r="T26" s="436"/>
      <c r="U26" s="437">
        <f t="shared" si="0"/>
        <v>0</v>
      </c>
    </row>
    <row r="27" spans="2:21" ht="19.899999999999999" customHeight="1" thickBot="1">
      <c r="B27" s="398"/>
      <c r="C27" s="425" t="s">
        <v>290</v>
      </c>
      <c r="D27" s="400" t="s">
        <v>287</v>
      </c>
      <c r="E27" s="402">
        <f>SUM(E22:E26)</f>
        <v>0</v>
      </c>
      <c r="F27" s="402">
        <f t="shared" ref="F27:S27" si="2">SUM(F22:F26)</f>
        <v>0</v>
      </c>
      <c r="G27" s="402">
        <f t="shared" si="2"/>
        <v>0</v>
      </c>
      <c r="H27" s="402">
        <f t="shared" si="2"/>
        <v>0</v>
      </c>
      <c r="I27" s="402">
        <f t="shared" si="2"/>
        <v>0</v>
      </c>
      <c r="J27" s="402">
        <f t="shared" si="2"/>
        <v>0</v>
      </c>
      <c r="K27" s="402">
        <f t="shared" si="2"/>
        <v>0</v>
      </c>
      <c r="L27" s="402">
        <f t="shared" si="2"/>
        <v>0</v>
      </c>
      <c r="M27" s="402">
        <f t="shared" si="2"/>
        <v>0</v>
      </c>
      <c r="N27" s="402">
        <f t="shared" si="2"/>
        <v>0</v>
      </c>
      <c r="O27" s="402">
        <f t="shared" si="2"/>
        <v>0</v>
      </c>
      <c r="P27" s="402">
        <f t="shared" ref="P27" si="3">SUM(P22:P26)</f>
        <v>0</v>
      </c>
      <c r="Q27" s="402">
        <f t="shared" si="2"/>
        <v>0</v>
      </c>
      <c r="R27" s="402">
        <f t="shared" si="2"/>
        <v>0</v>
      </c>
      <c r="S27" s="402">
        <f t="shared" si="2"/>
        <v>0</v>
      </c>
      <c r="T27" s="402">
        <f>SUM(T22:T26)</f>
        <v>0</v>
      </c>
      <c r="U27" s="403">
        <f>SUM(E27:T27)</f>
        <v>0</v>
      </c>
    </row>
    <row r="28" spans="2:21" ht="19.899999999999999" customHeight="1" thickTop="1" thickBot="1">
      <c r="B28" s="863" t="s">
        <v>577</v>
      </c>
      <c r="C28" s="864"/>
      <c r="D28" s="405" t="s">
        <v>287</v>
      </c>
      <c r="E28" s="407">
        <f t="shared" ref="E28:S28" si="4">SUM(E21,E27)</f>
        <v>0</v>
      </c>
      <c r="F28" s="407">
        <f t="shared" si="4"/>
        <v>0</v>
      </c>
      <c r="G28" s="407">
        <f t="shared" si="4"/>
        <v>0</v>
      </c>
      <c r="H28" s="407">
        <f t="shared" si="4"/>
        <v>0</v>
      </c>
      <c r="I28" s="407">
        <f t="shared" si="4"/>
        <v>0</v>
      </c>
      <c r="J28" s="407">
        <f t="shared" si="4"/>
        <v>0</v>
      </c>
      <c r="K28" s="407">
        <f t="shared" si="4"/>
        <v>0</v>
      </c>
      <c r="L28" s="407">
        <f t="shared" si="4"/>
        <v>0</v>
      </c>
      <c r="M28" s="407">
        <f t="shared" si="4"/>
        <v>0</v>
      </c>
      <c r="N28" s="407">
        <f t="shared" si="4"/>
        <v>0</v>
      </c>
      <c r="O28" s="407">
        <f t="shared" si="4"/>
        <v>0</v>
      </c>
      <c r="P28" s="407">
        <f t="shared" ref="P28" si="5">SUM(P21,P27)</f>
        <v>0</v>
      </c>
      <c r="Q28" s="407">
        <f t="shared" si="4"/>
        <v>0</v>
      </c>
      <c r="R28" s="407">
        <f t="shared" si="4"/>
        <v>0</v>
      </c>
      <c r="S28" s="407">
        <f t="shared" si="4"/>
        <v>0</v>
      </c>
      <c r="T28" s="407">
        <f>SUM(T21,T27)</f>
        <v>0</v>
      </c>
      <c r="U28" s="408">
        <f t="shared" si="0"/>
        <v>0</v>
      </c>
    </row>
    <row r="29" spans="2:21" ht="15" customHeight="1">
      <c r="B29" s="438" t="s">
        <v>302</v>
      </c>
      <c r="K29" s="439"/>
    </row>
    <row r="30" spans="2:21" ht="15" customHeight="1">
      <c r="B30" s="108" t="s">
        <v>647</v>
      </c>
    </row>
    <row r="31" spans="2:21" ht="15" customHeight="1" thickBot="1">
      <c r="B31" s="108" t="s">
        <v>659</v>
      </c>
    </row>
    <row r="32" spans="2:21" ht="15" customHeight="1">
      <c r="B32" s="108" t="s">
        <v>727</v>
      </c>
      <c r="Q32" s="839" t="s">
        <v>500</v>
      </c>
      <c r="R32" s="840"/>
      <c r="S32" s="840"/>
      <c r="T32" s="841"/>
    </row>
    <row r="33" spans="17:20" ht="12.75" thickBot="1">
      <c r="Q33" s="842"/>
      <c r="R33" s="843"/>
      <c r="S33" s="843"/>
      <c r="T33" s="844"/>
    </row>
  </sheetData>
  <mergeCells count="10">
    <mergeCell ref="B28:C28"/>
    <mergeCell ref="Q32:T33"/>
    <mergeCell ref="U7:U8"/>
    <mergeCell ref="B9:B20"/>
    <mergeCell ref="B22:B26"/>
    <mergeCell ref="B2:E2"/>
    <mergeCell ref="B4:T4"/>
    <mergeCell ref="B7:C8"/>
    <mergeCell ref="D7:D8"/>
    <mergeCell ref="E7:T7"/>
  </mergeCells>
  <phoneticPr fontId="11"/>
  <printOptions horizontalCentered="1"/>
  <pageMargins left="0.78740157480314965" right="0.39370078740157483" top="0.39370078740157483" bottom="0.39370078740157483" header="0.51181102362204722" footer="0.51181102362204722"/>
  <pageSetup paperSize="8" scale="8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9"/>
  <sheetViews>
    <sheetView view="pageBreakPreview" zoomScale="60" zoomScaleNormal="100" workbookViewId="0">
      <selection activeCell="L43" sqref="L43"/>
    </sheetView>
  </sheetViews>
  <sheetFormatPr defaultColWidth="9" defaultRowHeight="14.25" customHeight="1"/>
  <cols>
    <col min="1" max="1" width="2.625" style="43" customWidth="1"/>
    <col min="2" max="2" width="4.625" style="77" customWidth="1"/>
    <col min="3" max="7" width="10.625" style="78" customWidth="1"/>
    <col min="8" max="8" width="13.625" style="36" customWidth="1"/>
    <col min="9" max="9" width="60.625" style="79" customWidth="1"/>
    <col min="10" max="10" width="2.625" style="43" customWidth="1"/>
    <col min="11" max="16384" width="9" style="43"/>
  </cols>
  <sheetData>
    <row r="1" spans="2:9" s="27" customFormat="1" ht="14.25" customHeight="1">
      <c r="B1" s="661" t="s">
        <v>65</v>
      </c>
      <c r="C1" s="662"/>
      <c r="D1" s="662"/>
      <c r="E1" s="662"/>
      <c r="F1" s="662"/>
      <c r="G1" s="662"/>
      <c r="H1" s="662"/>
      <c r="I1" s="662"/>
    </row>
    <row r="2" spans="2:9" s="27" customFormat="1" ht="8.25" customHeight="1">
      <c r="B2" s="28"/>
      <c r="C2" s="29"/>
      <c r="D2" s="29"/>
      <c r="E2" s="29"/>
      <c r="F2" s="29"/>
      <c r="G2" s="29"/>
      <c r="H2" s="30"/>
      <c r="I2" s="31"/>
    </row>
    <row r="3" spans="2:9" s="27" customFormat="1" ht="20.100000000000001" customHeight="1">
      <c r="B3" s="663" t="s">
        <v>66</v>
      </c>
      <c r="C3" s="664"/>
      <c r="D3" s="664"/>
      <c r="E3" s="664"/>
      <c r="F3" s="664"/>
      <c r="G3" s="664"/>
      <c r="H3" s="664"/>
      <c r="I3" s="664"/>
    </row>
    <row r="4" spans="2:9" s="27" customFormat="1" ht="8.25" customHeight="1">
      <c r="B4" s="32"/>
      <c r="C4" s="33"/>
      <c r="D4" s="33"/>
      <c r="E4" s="33"/>
      <c r="F4" s="33"/>
      <c r="G4" s="33"/>
      <c r="H4" s="33"/>
      <c r="I4" s="33"/>
    </row>
    <row r="5" spans="2:9" s="27" customFormat="1" ht="14.25" customHeight="1">
      <c r="B5" s="28"/>
      <c r="C5" s="29"/>
      <c r="D5" s="29"/>
      <c r="E5" s="29"/>
      <c r="F5" s="29"/>
      <c r="G5" s="29"/>
      <c r="H5" s="30"/>
      <c r="I5" s="34" t="s">
        <v>661</v>
      </c>
    </row>
    <row r="6" spans="2:9" s="27" customFormat="1" ht="34.5" customHeight="1">
      <c r="B6" s="665" t="s">
        <v>610</v>
      </c>
      <c r="C6" s="665"/>
      <c r="D6" s="665"/>
      <c r="E6" s="665"/>
      <c r="F6" s="665"/>
      <c r="G6" s="665"/>
      <c r="H6" s="665"/>
      <c r="I6" s="665"/>
    </row>
    <row r="7" spans="2:9" s="27" customFormat="1" ht="13.5">
      <c r="C7" s="35"/>
      <c r="D7" s="35"/>
      <c r="E7" s="35"/>
      <c r="F7" s="35"/>
      <c r="G7" s="35"/>
      <c r="H7" s="36"/>
      <c r="I7" s="37"/>
    </row>
    <row r="8" spans="2:9" s="27" customFormat="1" ht="32.25" customHeight="1">
      <c r="B8" s="666" t="s">
        <v>604</v>
      </c>
      <c r="C8" s="667"/>
      <c r="D8" s="667"/>
      <c r="E8" s="667"/>
      <c r="F8" s="667"/>
      <c r="G8" s="667"/>
      <c r="H8" s="667"/>
      <c r="I8" s="667"/>
    </row>
    <row r="9" spans="2:9" s="27" customFormat="1" ht="8.1" customHeight="1" thickBot="1">
      <c r="C9" s="35"/>
      <c r="D9" s="35"/>
      <c r="E9" s="35"/>
      <c r="F9" s="35"/>
      <c r="G9" s="35"/>
      <c r="H9" s="36"/>
      <c r="I9" s="37"/>
    </row>
    <row r="10" spans="2:9" s="27" customFormat="1" ht="20.100000000000001" customHeight="1">
      <c r="B10" s="668" t="s">
        <v>67</v>
      </c>
      <c r="C10" s="669"/>
      <c r="D10" s="670"/>
      <c r="E10" s="674" t="s">
        <v>68</v>
      </c>
      <c r="F10" s="675"/>
      <c r="G10" s="676"/>
      <c r="H10" s="677"/>
      <c r="I10" s="678"/>
    </row>
    <row r="11" spans="2:9" s="27" customFormat="1" ht="20.100000000000001" customHeight="1" thickBot="1">
      <c r="B11" s="671"/>
      <c r="C11" s="672"/>
      <c r="D11" s="673"/>
      <c r="E11" s="679" t="s">
        <v>69</v>
      </c>
      <c r="F11" s="680"/>
      <c r="G11" s="681"/>
      <c r="H11" s="682"/>
      <c r="I11" s="683"/>
    </row>
    <row r="12" spans="2:9" s="27" customFormat="1" ht="20.100000000000001" customHeight="1">
      <c r="B12" s="686" t="s">
        <v>70</v>
      </c>
      <c r="C12" s="687"/>
      <c r="D12" s="688"/>
      <c r="E12" s="689" t="s">
        <v>71</v>
      </c>
      <c r="F12" s="690"/>
      <c r="G12" s="691"/>
      <c r="H12" s="692"/>
      <c r="I12" s="693"/>
    </row>
    <row r="13" spans="2:9" s="27" customFormat="1" ht="20.100000000000001" customHeight="1">
      <c r="B13" s="686"/>
      <c r="C13" s="687"/>
      <c r="D13" s="688"/>
      <c r="E13" s="694" t="s">
        <v>72</v>
      </c>
      <c r="F13" s="695"/>
      <c r="G13" s="696"/>
      <c r="H13" s="697"/>
      <c r="I13" s="698"/>
    </row>
    <row r="14" spans="2:9" s="27" customFormat="1" ht="20.100000000000001" customHeight="1">
      <c r="B14" s="686"/>
      <c r="C14" s="687"/>
      <c r="D14" s="688"/>
      <c r="E14" s="694" t="s">
        <v>73</v>
      </c>
      <c r="F14" s="695"/>
      <c r="G14" s="699"/>
      <c r="H14" s="700"/>
      <c r="I14" s="701"/>
    </row>
    <row r="15" spans="2:9" s="27" customFormat="1" ht="20.100000000000001" customHeight="1">
      <c r="B15" s="686"/>
      <c r="C15" s="687"/>
      <c r="D15" s="688"/>
      <c r="E15" s="694" t="s">
        <v>74</v>
      </c>
      <c r="F15" s="695"/>
      <c r="G15" s="699"/>
      <c r="H15" s="700"/>
      <c r="I15" s="701"/>
    </row>
    <row r="16" spans="2:9" s="27" customFormat="1" ht="20.100000000000001" customHeight="1" thickBot="1">
      <c r="B16" s="671"/>
      <c r="C16" s="672"/>
      <c r="D16" s="673"/>
      <c r="E16" s="679" t="s">
        <v>75</v>
      </c>
      <c r="F16" s="680"/>
      <c r="G16" s="702"/>
      <c r="H16" s="703"/>
      <c r="I16" s="704"/>
    </row>
    <row r="17" spans="2:9" s="27" customFormat="1" ht="13.5" customHeight="1">
      <c r="C17" s="35"/>
      <c r="D17" s="35"/>
      <c r="E17" s="35"/>
      <c r="F17" s="35"/>
      <c r="G17" s="35"/>
      <c r="H17" s="36"/>
      <c r="I17" s="37"/>
    </row>
    <row r="18" spans="2:9" s="27" customFormat="1" ht="20.100000000000001" customHeight="1" thickBot="1">
      <c r="B18" s="38">
        <v>1</v>
      </c>
      <c r="C18" s="39" t="s">
        <v>76</v>
      </c>
      <c r="D18" s="35"/>
      <c r="E18" s="35"/>
      <c r="F18" s="35"/>
      <c r="G18" s="35"/>
      <c r="H18" s="36"/>
      <c r="I18" s="37"/>
    </row>
    <row r="19" spans="2:9" ht="20.100000000000001" customHeight="1" thickBot="1">
      <c r="B19" s="40" t="s">
        <v>78</v>
      </c>
      <c r="C19" s="41" t="s">
        <v>79</v>
      </c>
      <c r="D19" s="41" t="s">
        <v>80</v>
      </c>
      <c r="E19" s="41" t="s">
        <v>81</v>
      </c>
      <c r="F19" s="41" t="s">
        <v>82</v>
      </c>
      <c r="G19" s="684" t="s">
        <v>83</v>
      </c>
      <c r="H19" s="685"/>
      <c r="I19" s="42" t="s">
        <v>84</v>
      </c>
    </row>
    <row r="20" spans="2:9" ht="20.100000000000001" customHeight="1">
      <c r="B20" s="44" t="s">
        <v>85</v>
      </c>
      <c r="C20" s="45" t="s">
        <v>86</v>
      </c>
      <c r="D20" s="45" t="s">
        <v>87</v>
      </c>
      <c r="E20" s="45" t="s">
        <v>88</v>
      </c>
      <c r="F20" s="45" t="s">
        <v>89</v>
      </c>
      <c r="G20" s="705" t="s">
        <v>90</v>
      </c>
      <c r="H20" s="706"/>
      <c r="I20" s="46"/>
    </row>
    <row r="21" spans="2:9" ht="20.100000000000001" customHeight="1">
      <c r="B21" s="47">
        <v>1</v>
      </c>
      <c r="C21" s="48"/>
      <c r="D21" s="48"/>
      <c r="E21" s="48"/>
      <c r="F21" s="48"/>
      <c r="G21" s="707"/>
      <c r="H21" s="708"/>
      <c r="I21" s="49"/>
    </row>
    <row r="22" spans="2:9" ht="20.100000000000001" customHeight="1" thickBot="1">
      <c r="B22" s="50">
        <v>2</v>
      </c>
      <c r="C22" s="51"/>
      <c r="D22" s="51"/>
      <c r="E22" s="51"/>
      <c r="F22" s="51"/>
      <c r="G22" s="709"/>
      <c r="H22" s="710"/>
      <c r="I22" s="52"/>
    </row>
    <row r="23" spans="2:9" s="27" customFormat="1" ht="5.0999999999999996" customHeight="1">
      <c r="C23" s="35"/>
      <c r="D23" s="35"/>
      <c r="E23" s="35"/>
      <c r="F23" s="35"/>
      <c r="G23" s="35"/>
      <c r="H23" s="36"/>
      <c r="I23" s="37"/>
    </row>
    <row r="24" spans="2:9" s="27" customFormat="1" ht="20.100000000000001" customHeight="1" thickBot="1">
      <c r="B24" s="53">
        <v>2</v>
      </c>
      <c r="C24" s="39" t="s">
        <v>91</v>
      </c>
      <c r="D24" s="35"/>
      <c r="E24" s="35"/>
      <c r="F24" s="35"/>
      <c r="G24" s="35"/>
      <c r="H24" s="36"/>
      <c r="I24" s="37"/>
    </row>
    <row r="25" spans="2:9" ht="20.100000000000001" customHeight="1" thickBot="1">
      <c r="B25" s="40" t="s">
        <v>78</v>
      </c>
      <c r="C25" s="41" t="s">
        <v>79</v>
      </c>
      <c r="D25" s="41" t="s">
        <v>80</v>
      </c>
      <c r="E25" s="41" t="s">
        <v>81</v>
      </c>
      <c r="F25" s="41" t="s">
        <v>82</v>
      </c>
      <c r="G25" s="684" t="s">
        <v>83</v>
      </c>
      <c r="H25" s="685"/>
      <c r="I25" s="42" t="s">
        <v>84</v>
      </c>
    </row>
    <row r="26" spans="2:9" ht="20.100000000000001" customHeight="1">
      <c r="B26" s="44" t="s">
        <v>85</v>
      </c>
      <c r="C26" s="45" t="s">
        <v>92</v>
      </c>
      <c r="D26" s="45" t="s">
        <v>93</v>
      </c>
      <c r="E26" s="45" t="s">
        <v>94</v>
      </c>
      <c r="F26" s="45" t="s">
        <v>95</v>
      </c>
      <c r="G26" s="705" t="s">
        <v>96</v>
      </c>
      <c r="H26" s="706"/>
      <c r="I26" s="46"/>
    </row>
    <row r="27" spans="2:9" ht="20.100000000000001" customHeight="1">
      <c r="B27" s="47">
        <v>1</v>
      </c>
      <c r="C27" s="48"/>
      <c r="D27" s="48"/>
      <c r="E27" s="48"/>
      <c r="F27" s="48"/>
      <c r="G27" s="707"/>
      <c r="H27" s="708"/>
      <c r="I27" s="49"/>
    </row>
    <row r="28" spans="2:9" ht="20.100000000000001" customHeight="1" thickBot="1">
      <c r="B28" s="50">
        <v>2</v>
      </c>
      <c r="C28" s="51"/>
      <c r="D28" s="51"/>
      <c r="E28" s="51"/>
      <c r="F28" s="51"/>
      <c r="G28" s="709"/>
      <c r="H28" s="710"/>
      <c r="I28" s="52"/>
    </row>
    <row r="29" spans="2:9" ht="5.0999999999999996" customHeight="1">
      <c r="B29" s="54"/>
      <c r="C29" s="55"/>
      <c r="D29" s="55"/>
      <c r="E29" s="55"/>
      <c r="F29" s="55"/>
      <c r="G29" s="55"/>
      <c r="H29" s="56"/>
      <c r="I29" s="57"/>
    </row>
    <row r="30" spans="2:9" s="27" customFormat="1" ht="20.100000000000001" customHeight="1" thickBot="1">
      <c r="B30" s="38">
        <v>3</v>
      </c>
      <c r="C30" s="39" t="s">
        <v>97</v>
      </c>
      <c r="D30" s="35"/>
      <c r="E30" s="35"/>
      <c r="F30" s="35"/>
      <c r="G30" s="35"/>
      <c r="H30" s="36"/>
      <c r="I30" s="37"/>
    </row>
    <row r="31" spans="2:9" ht="20.100000000000001" customHeight="1" thickBot="1">
      <c r="B31" s="40" t="s">
        <v>98</v>
      </c>
      <c r="C31" s="41" t="s">
        <v>79</v>
      </c>
      <c r="D31" s="41" t="s">
        <v>80</v>
      </c>
      <c r="E31" s="41" t="s">
        <v>81</v>
      </c>
      <c r="F31" s="41" t="s">
        <v>82</v>
      </c>
      <c r="G31" s="684" t="s">
        <v>83</v>
      </c>
      <c r="H31" s="685"/>
      <c r="I31" s="42" t="s">
        <v>84</v>
      </c>
    </row>
    <row r="32" spans="2:9" ht="20.100000000000001" customHeight="1">
      <c r="B32" s="44" t="s">
        <v>85</v>
      </c>
      <c r="C32" s="45" t="s">
        <v>99</v>
      </c>
      <c r="D32" s="45" t="s">
        <v>100</v>
      </c>
      <c r="E32" s="45"/>
      <c r="F32" s="45"/>
      <c r="G32" s="711" t="s">
        <v>101</v>
      </c>
      <c r="H32" s="712"/>
      <c r="I32" s="46"/>
    </row>
    <row r="33" spans="2:9" ht="20.100000000000001" customHeight="1">
      <c r="B33" s="47">
        <v>1</v>
      </c>
      <c r="C33" s="48"/>
      <c r="D33" s="48"/>
      <c r="E33" s="48"/>
      <c r="F33" s="48"/>
      <c r="G33" s="707"/>
      <c r="H33" s="708"/>
      <c r="I33" s="49"/>
    </row>
    <row r="34" spans="2:9" ht="20.100000000000001" customHeight="1" thickBot="1">
      <c r="B34" s="50">
        <v>2</v>
      </c>
      <c r="C34" s="51"/>
      <c r="D34" s="51"/>
      <c r="E34" s="51"/>
      <c r="F34" s="51"/>
      <c r="G34" s="709"/>
      <c r="H34" s="710"/>
      <c r="I34" s="52"/>
    </row>
    <row r="35" spans="2:9" ht="5.0999999999999996" customHeight="1">
      <c r="B35" s="58"/>
      <c r="C35" s="59"/>
      <c r="D35" s="59"/>
      <c r="E35" s="59"/>
      <c r="F35" s="59"/>
      <c r="G35" s="59"/>
      <c r="H35" s="56"/>
      <c r="I35" s="57"/>
    </row>
    <row r="36" spans="2:9" s="27" customFormat="1" ht="20.100000000000001" customHeight="1" thickBot="1">
      <c r="B36" s="38">
        <v>4</v>
      </c>
      <c r="C36" s="39" t="s">
        <v>102</v>
      </c>
      <c r="D36" s="35"/>
      <c r="E36" s="35"/>
      <c r="F36" s="35"/>
      <c r="G36" s="35"/>
      <c r="H36" s="36"/>
      <c r="I36" s="37"/>
    </row>
    <row r="37" spans="2:9" ht="20.100000000000001" customHeight="1" thickBot="1">
      <c r="B37" s="40" t="s">
        <v>98</v>
      </c>
      <c r="C37" s="41" t="s">
        <v>103</v>
      </c>
      <c r="D37" s="41" t="s">
        <v>80</v>
      </c>
      <c r="E37" s="41" t="s">
        <v>81</v>
      </c>
      <c r="F37" s="41" t="s">
        <v>82</v>
      </c>
      <c r="G37" s="41" t="s">
        <v>104</v>
      </c>
      <c r="H37" s="60" t="s">
        <v>83</v>
      </c>
      <c r="I37" s="42" t="s">
        <v>84</v>
      </c>
    </row>
    <row r="38" spans="2:9" ht="20.100000000000001" customHeight="1">
      <c r="B38" s="61" t="s">
        <v>85</v>
      </c>
      <c r="C38" s="62" t="s">
        <v>105</v>
      </c>
      <c r="D38" s="62" t="s">
        <v>106</v>
      </c>
      <c r="E38" s="62"/>
      <c r="F38" s="62"/>
      <c r="G38" s="62"/>
      <c r="H38" s="63"/>
      <c r="I38" s="64"/>
    </row>
    <row r="39" spans="2:9" ht="20.100000000000001" customHeight="1">
      <c r="B39" s="65">
        <v>1</v>
      </c>
      <c r="C39" s="66"/>
      <c r="D39" s="66"/>
      <c r="E39" s="66"/>
      <c r="F39" s="66"/>
      <c r="G39" s="66"/>
      <c r="H39" s="67"/>
      <c r="I39" s="68"/>
    </row>
    <row r="40" spans="2:9" ht="20.100000000000001" customHeight="1" thickBot="1">
      <c r="B40" s="69">
        <v>2</v>
      </c>
      <c r="C40" s="70"/>
      <c r="D40" s="70"/>
      <c r="E40" s="70"/>
      <c r="F40" s="70"/>
      <c r="G40" s="70"/>
      <c r="H40" s="71"/>
      <c r="I40" s="72"/>
    </row>
    <row r="41" spans="2:9" ht="5.0999999999999996" customHeight="1">
      <c r="B41" s="54"/>
      <c r="C41" s="55"/>
      <c r="D41" s="55"/>
      <c r="E41" s="55"/>
      <c r="F41" s="55"/>
      <c r="G41" s="55"/>
      <c r="H41" s="56"/>
      <c r="I41" s="57"/>
    </row>
    <row r="42" spans="2:9" s="27" customFormat="1" ht="20.100000000000001" customHeight="1" thickBot="1">
      <c r="B42" s="38">
        <v>5</v>
      </c>
      <c r="C42" s="39" t="s">
        <v>107</v>
      </c>
      <c r="D42" s="35"/>
      <c r="E42" s="35"/>
      <c r="F42" s="35"/>
      <c r="G42" s="35"/>
      <c r="H42" s="36"/>
      <c r="I42" s="37"/>
    </row>
    <row r="43" spans="2:9" ht="20.100000000000001" customHeight="1" thickBot="1">
      <c r="B43" s="40" t="s">
        <v>98</v>
      </c>
      <c r="C43" s="41" t="s">
        <v>79</v>
      </c>
      <c r="D43" s="41" t="s">
        <v>108</v>
      </c>
      <c r="E43" s="41" t="s">
        <v>109</v>
      </c>
      <c r="F43" s="41" t="s">
        <v>110</v>
      </c>
      <c r="G43" s="684" t="s">
        <v>83</v>
      </c>
      <c r="H43" s="685"/>
      <c r="I43" s="42" t="s">
        <v>84</v>
      </c>
    </row>
    <row r="44" spans="2:9" ht="20.100000000000001" customHeight="1">
      <c r="B44" s="44" t="s">
        <v>85</v>
      </c>
      <c r="C44" s="45" t="s">
        <v>111</v>
      </c>
      <c r="D44" s="45" t="s">
        <v>111</v>
      </c>
      <c r="E44" s="45"/>
      <c r="F44" s="45"/>
      <c r="G44" s="705" t="s">
        <v>112</v>
      </c>
      <c r="H44" s="706"/>
      <c r="I44" s="46"/>
    </row>
    <row r="45" spans="2:9" ht="20.100000000000001" customHeight="1">
      <c r="B45" s="47">
        <v>1</v>
      </c>
      <c r="C45" s="48"/>
      <c r="D45" s="48"/>
      <c r="E45" s="48"/>
      <c r="F45" s="48"/>
      <c r="G45" s="707"/>
      <c r="H45" s="708"/>
      <c r="I45" s="49"/>
    </row>
    <row r="46" spans="2:9" ht="20.100000000000001" customHeight="1" thickBot="1">
      <c r="B46" s="50">
        <v>2</v>
      </c>
      <c r="C46" s="51"/>
      <c r="D46" s="51"/>
      <c r="E46" s="51"/>
      <c r="F46" s="51"/>
      <c r="G46" s="709"/>
      <c r="H46" s="710"/>
      <c r="I46" s="52"/>
    </row>
    <row r="47" spans="2:9" ht="5.0999999999999996" customHeight="1">
      <c r="B47" s="73"/>
      <c r="C47" s="59"/>
      <c r="D47" s="59"/>
      <c r="E47" s="59"/>
      <c r="F47" s="59"/>
      <c r="G47" s="59"/>
      <c r="H47" s="56"/>
      <c r="I47" s="57"/>
    </row>
    <row r="48" spans="2:9" s="27" customFormat="1" ht="20.100000000000001" customHeight="1" thickBot="1">
      <c r="B48" s="38">
        <v>6</v>
      </c>
      <c r="C48" s="39" t="s">
        <v>113</v>
      </c>
      <c r="D48" s="35"/>
      <c r="E48" s="35"/>
      <c r="F48" s="35"/>
      <c r="G48" s="35"/>
      <c r="H48" s="36"/>
      <c r="I48" s="37"/>
    </row>
    <row r="49" spans="2:9" ht="20.100000000000001" customHeight="1" thickBot="1">
      <c r="B49" s="40" t="s">
        <v>98</v>
      </c>
      <c r="C49" s="41" t="s">
        <v>79</v>
      </c>
      <c r="D49" s="41" t="s">
        <v>108</v>
      </c>
      <c r="E49" s="41" t="s">
        <v>109</v>
      </c>
      <c r="F49" s="41" t="s">
        <v>110</v>
      </c>
      <c r="G49" s="684" t="s">
        <v>83</v>
      </c>
      <c r="H49" s="685"/>
      <c r="I49" s="42" t="s">
        <v>84</v>
      </c>
    </row>
    <row r="50" spans="2:9" ht="20.100000000000001" customHeight="1">
      <c r="B50" s="44" t="s">
        <v>85</v>
      </c>
      <c r="C50" s="45" t="s">
        <v>111</v>
      </c>
      <c r="D50" s="45" t="s">
        <v>111</v>
      </c>
      <c r="E50" s="45"/>
      <c r="F50" s="45"/>
      <c r="G50" s="705" t="s">
        <v>112</v>
      </c>
      <c r="H50" s="706"/>
      <c r="I50" s="46"/>
    </row>
    <row r="51" spans="2:9" ht="20.100000000000001" customHeight="1">
      <c r="B51" s="47">
        <v>1</v>
      </c>
      <c r="C51" s="48"/>
      <c r="D51" s="48"/>
      <c r="E51" s="48"/>
      <c r="F51" s="48"/>
      <c r="G51" s="707"/>
      <c r="H51" s="708"/>
      <c r="I51" s="49"/>
    </row>
    <row r="52" spans="2:9" ht="20.100000000000001" customHeight="1" thickBot="1">
      <c r="B52" s="50">
        <v>2</v>
      </c>
      <c r="C52" s="51"/>
      <c r="D52" s="51"/>
      <c r="E52" s="51"/>
      <c r="F52" s="51"/>
      <c r="G52" s="709"/>
      <c r="H52" s="710"/>
      <c r="I52" s="52"/>
    </row>
    <row r="53" spans="2:9" ht="5.0999999999999996" customHeight="1">
      <c r="B53" s="73"/>
      <c r="C53" s="59"/>
      <c r="D53" s="59"/>
      <c r="E53" s="59"/>
      <c r="F53" s="59"/>
      <c r="G53" s="59"/>
      <c r="H53" s="56"/>
      <c r="I53" s="57"/>
    </row>
    <row r="54" spans="2:9" s="27" customFormat="1" ht="20.100000000000001" customHeight="1" thickBot="1">
      <c r="B54" s="38">
        <v>7</v>
      </c>
      <c r="C54" s="39" t="s">
        <v>114</v>
      </c>
      <c r="D54" s="35"/>
      <c r="E54" s="35"/>
      <c r="F54" s="35"/>
      <c r="G54" s="35"/>
      <c r="H54" s="36"/>
      <c r="I54" s="37"/>
    </row>
    <row r="55" spans="2:9" ht="20.100000000000001" customHeight="1" thickBot="1">
      <c r="B55" s="40" t="s">
        <v>115</v>
      </c>
      <c r="C55" s="41" t="s">
        <v>79</v>
      </c>
      <c r="D55" s="41" t="s">
        <v>108</v>
      </c>
      <c r="E55" s="41" t="s">
        <v>109</v>
      </c>
      <c r="F55" s="41" t="s">
        <v>110</v>
      </c>
      <c r="G55" s="684" t="s">
        <v>83</v>
      </c>
      <c r="H55" s="685"/>
      <c r="I55" s="42" t="s">
        <v>84</v>
      </c>
    </row>
    <row r="56" spans="2:9" ht="20.100000000000001" customHeight="1">
      <c r="B56" s="44" t="s">
        <v>85</v>
      </c>
      <c r="C56" s="45" t="s">
        <v>111</v>
      </c>
      <c r="D56" s="45" t="s">
        <v>111</v>
      </c>
      <c r="E56" s="45"/>
      <c r="F56" s="45"/>
      <c r="G56" s="705" t="s">
        <v>112</v>
      </c>
      <c r="H56" s="706"/>
      <c r="I56" s="46"/>
    </row>
    <row r="57" spans="2:9" ht="20.100000000000001" customHeight="1">
      <c r="B57" s="47">
        <v>1</v>
      </c>
      <c r="C57" s="48"/>
      <c r="D57" s="48"/>
      <c r="E57" s="48"/>
      <c r="F57" s="48"/>
      <c r="G57" s="707"/>
      <c r="H57" s="708"/>
      <c r="I57" s="49"/>
    </row>
    <row r="58" spans="2:9" ht="20.100000000000001" customHeight="1" thickBot="1">
      <c r="B58" s="50">
        <v>2</v>
      </c>
      <c r="C58" s="51"/>
      <c r="D58" s="51"/>
      <c r="E58" s="51"/>
      <c r="F58" s="51"/>
      <c r="G58" s="709"/>
      <c r="H58" s="710"/>
      <c r="I58" s="52"/>
    </row>
    <row r="59" spans="2:9" ht="5.0999999999999996" customHeight="1">
      <c r="B59" s="74"/>
      <c r="C59" s="75"/>
      <c r="D59" s="75"/>
      <c r="E59" s="75"/>
      <c r="F59" s="75"/>
      <c r="G59" s="75"/>
      <c r="H59" s="75"/>
      <c r="I59" s="76"/>
    </row>
    <row r="60" spans="2:9" s="27" customFormat="1" ht="20.100000000000001" customHeight="1" thickBot="1">
      <c r="B60" s="38">
        <v>8</v>
      </c>
      <c r="C60" s="39" t="s">
        <v>116</v>
      </c>
      <c r="D60" s="35"/>
      <c r="E60" s="35"/>
      <c r="F60" s="35"/>
      <c r="G60" s="35"/>
      <c r="H60" s="36"/>
      <c r="I60" s="37"/>
    </row>
    <row r="61" spans="2:9" ht="20.100000000000001" customHeight="1" thickBot="1">
      <c r="B61" s="40" t="s">
        <v>115</v>
      </c>
      <c r="C61" s="41" t="s">
        <v>79</v>
      </c>
      <c r="D61" s="41" t="s">
        <v>108</v>
      </c>
      <c r="E61" s="41" t="s">
        <v>109</v>
      </c>
      <c r="F61" s="41" t="s">
        <v>110</v>
      </c>
      <c r="G61" s="684" t="s">
        <v>83</v>
      </c>
      <c r="H61" s="685"/>
      <c r="I61" s="42" t="s">
        <v>84</v>
      </c>
    </row>
    <row r="62" spans="2:9" ht="20.100000000000001" customHeight="1">
      <c r="B62" s="44" t="s">
        <v>85</v>
      </c>
      <c r="C62" s="45" t="s">
        <v>111</v>
      </c>
      <c r="D62" s="45" t="s">
        <v>111</v>
      </c>
      <c r="E62" s="45"/>
      <c r="F62" s="45"/>
      <c r="G62" s="705" t="s">
        <v>112</v>
      </c>
      <c r="H62" s="706"/>
      <c r="I62" s="46"/>
    </row>
    <row r="63" spans="2:9" ht="20.100000000000001" customHeight="1">
      <c r="B63" s="47">
        <v>1</v>
      </c>
      <c r="C63" s="48"/>
      <c r="D63" s="48"/>
      <c r="E63" s="48"/>
      <c r="F63" s="48"/>
      <c r="G63" s="707"/>
      <c r="H63" s="708"/>
      <c r="I63" s="49"/>
    </row>
    <row r="64" spans="2:9" ht="20.100000000000001" customHeight="1" thickBot="1">
      <c r="B64" s="50">
        <v>2</v>
      </c>
      <c r="C64" s="51"/>
      <c r="D64" s="51"/>
      <c r="E64" s="51"/>
      <c r="F64" s="51"/>
      <c r="G64" s="709"/>
      <c r="H64" s="710"/>
      <c r="I64" s="52"/>
    </row>
    <row r="65" spans="2:9" ht="5.0999999999999996" customHeight="1">
      <c r="B65" s="73"/>
      <c r="C65" s="59"/>
      <c r="D65" s="59"/>
      <c r="E65" s="59"/>
      <c r="F65" s="59"/>
      <c r="G65" s="59"/>
      <c r="H65" s="56"/>
      <c r="I65" s="57"/>
    </row>
    <row r="66" spans="2:9" ht="13.5" customHeight="1">
      <c r="B66" s="73" t="s">
        <v>118</v>
      </c>
      <c r="C66" s="713" t="s">
        <v>119</v>
      </c>
      <c r="D66" s="714"/>
      <c r="E66" s="714"/>
      <c r="F66" s="714"/>
      <c r="G66" s="714"/>
      <c r="H66" s="714"/>
      <c r="I66" s="714"/>
    </row>
    <row r="67" spans="2:9" ht="13.5" customHeight="1">
      <c r="B67" s="73" t="s">
        <v>121</v>
      </c>
      <c r="C67" s="713" t="s">
        <v>122</v>
      </c>
      <c r="D67" s="713"/>
      <c r="E67" s="713"/>
      <c r="F67" s="713"/>
      <c r="G67" s="713"/>
      <c r="H67" s="713"/>
      <c r="I67" s="713"/>
    </row>
    <row r="68" spans="2:9" ht="13.5" customHeight="1">
      <c r="B68" s="73" t="s">
        <v>124</v>
      </c>
      <c r="C68" s="713" t="s">
        <v>125</v>
      </c>
      <c r="D68" s="714"/>
      <c r="E68" s="714"/>
      <c r="F68" s="714"/>
      <c r="G68" s="714"/>
      <c r="H68" s="714"/>
      <c r="I68" s="714"/>
    </row>
    <row r="69" spans="2:9" ht="13.5" customHeight="1">
      <c r="B69" s="73" t="s">
        <v>127</v>
      </c>
      <c r="C69" s="713" t="s">
        <v>128</v>
      </c>
      <c r="D69" s="714"/>
      <c r="E69" s="714"/>
      <c r="F69" s="714"/>
      <c r="G69" s="714"/>
      <c r="H69" s="714"/>
      <c r="I69" s="714"/>
    </row>
  </sheetData>
  <mergeCells count="52">
    <mergeCell ref="G50:H50"/>
    <mergeCell ref="G56:H56"/>
    <mergeCell ref="G62:H62"/>
    <mergeCell ref="C69:I69"/>
    <mergeCell ref="G51:H51"/>
    <mergeCell ref="G52:H52"/>
    <mergeCell ref="G55:H55"/>
    <mergeCell ref="G57:H57"/>
    <mergeCell ref="G58:H58"/>
    <mergeCell ref="G61:H61"/>
    <mergeCell ref="G63:H63"/>
    <mergeCell ref="G64:H64"/>
    <mergeCell ref="C66:I66"/>
    <mergeCell ref="C67:I67"/>
    <mergeCell ref="C68:I68"/>
    <mergeCell ref="G49:H49"/>
    <mergeCell ref="G26:H26"/>
    <mergeCell ref="G27:H27"/>
    <mergeCell ref="G28:H28"/>
    <mergeCell ref="G31:H31"/>
    <mergeCell ref="G32:H32"/>
    <mergeCell ref="G33:H33"/>
    <mergeCell ref="G34:H34"/>
    <mergeCell ref="G43:H43"/>
    <mergeCell ref="G44:H44"/>
    <mergeCell ref="G45:H45"/>
    <mergeCell ref="G46:H46"/>
    <mergeCell ref="G25:H25"/>
    <mergeCell ref="B12:D16"/>
    <mergeCell ref="E12:F12"/>
    <mergeCell ref="G12:I12"/>
    <mergeCell ref="E13:F13"/>
    <mergeCell ref="G13:I13"/>
    <mergeCell ref="E14:F14"/>
    <mergeCell ref="G14:I14"/>
    <mergeCell ref="E15:F15"/>
    <mergeCell ref="G15:I15"/>
    <mergeCell ref="E16:F16"/>
    <mergeCell ref="G16:I16"/>
    <mergeCell ref="G19:H19"/>
    <mergeCell ref="G20:H20"/>
    <mergeCell ref="G21:H21"/>
    <mergeCell ref="G22:H22"/>
    <mergeCell ref="B1:I1"/>
    <mergeCell ref="B3:I3"/>
    <mergeCell ref="B6:I6"/>
    <mergeCell ref="B8:I8"/>
    <mergeCell ref="B10:D11"/>
    <mergeCell ref="E10:F10"/>
    <mergeCell ref="G10:I10"/>
    <mergeCell ref="E11:F11"/>
    <mergeCell ref="G11:I11"/>
  </mergeCells>
  <phoneticPr fontId="11"/>
  <printOptions horizontalCentered="1"/>
  <pageMargins left="0.78740157480314965" right="0.78740157480314965" top="0.78740157480314965" bottom="0.59055118110236227" header="0.59055118110236227" footer="0.59055118110236227"/>
  <pageSetup paperSize="9" scale="6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view="pageBreakPreview" zoomScale="60" zoomScaleNormal="40" workbookViewId="0">
      <selection activeCell="L43" sqref="L43"/>
    </sheetView>
  </sheetViews>
  <sheetFormatPr defaultColWidth="9" defaultRowHeight="14.25" customHeight="1"/>
  <cols>
    <col min="1" max="1" width="2.625" style="43" customWidth="1"/>
    <col min="2" max="2" width="4.625" style="77" customWidth="1"/>
    <col min="3" max="3" width="18.5" style="78" customWidth="1"/>
    <col min="4" max="4" width="34.875" style="78" customWidth="1"/>
    <col min="5" max="5" width="6.875" style="36" bestFit="1" customWidth="1"/>
    <col min="6" max="6" width="22" style="36" customWidth="1"/>
    <col min="7" max="7" width="22" style="79" customWidth="1"/>
    <col min="8" max="8" width="2.625" style="43" customWidth="1"/>
    <col min="9" max="16384" width="9" style="43"/>
  </cols>
  <sheetData>
    <row r="1" spans="2:7" s="27" customFormat="1" ht="14.25" customHeight="1">
      <c r="B1" s="661" t="s">
        <v>506</v>
      </c>
      <c r="C1" s="662"/>
      <c r="D1" s="662"/>
      <c r="E1" s="662"/>
      <c r="F1" s="662"/>
      <c r="G1" s="662"/>
    </row>
    <row r="2" spans="2:7" s="27" customFormat="1" ht="8.25" customHeight="1">
      <c r="B2" s="28"/>
      <c r="C2" s="29"/>
      <c r="D2" s="29"/>
      <c r="E2" s="30"/>
      <c r="F2" s="30"/>
      <c r="G2" s="31"/>
    </row>
    <row r="3" spans="2:7" s="27" customFormat="1" ht="20.100000000000001" customHeight="1"/>
    <row r="4" spans="2:7" s="27" customFormat="1" ht="8.25" customHeight="1">
      <c r="B4" s="32"/>
      <c r="C4" s="33"/>
      <c r="D4" s="33"/>
      <c r="E4" s="33"/>
      <c r="F4" s="33"/>
      <c r="G4" s="33"/>
    </row>
    <row r="5" spans="2:7" s="27" customFormat="1" ht="14.25" customHeight="1">
      <c r="B5" s="28"/>
      <c r="C5" s="29"/>
      <c r="D5" s="29"/>
      <c r="E5" s="30"/>
      <c r="F5" s="30"/>
      <c r="G5" s="34"/>
    </row>
    <row r="6" spans="2:7" ht="14.25" customHeight="1">
      <c r="B6" s="80"/>
    </row>
    <row r="8" spans="2:7" ht="14.25" customHeight="1">
      <c r="B8" s="43"/>
      <c r="C8" s="43"/>
      <c r="D8" s="43"/>
      <c r="E8" s="43"/>
      <c r="F8" s="43"/>
      <c r="G8" s="43"/>
    </row>
    <row r="9" spans="2:7" ht="14.25" customHeight="1">
      <c r="B9" s="43"/>
      <c r="C9" s="43"/>
      <c r="D9" s="43"/>
      <c r="E9" s="43"/>
      <c r="F9" s="43"/>
      <c r="G9" s="43"/>
    </row>
    <row r="10" spans="2:7" ht="14.25" customHeight="1">
      <c r="B10" s="715"/>
      <c r="C10" s="715"/>
      <c r="D10" s="715"/>
      <c r="E10" s="715"/>
      <c r="F10" s="715"/>
      <c r="G10" s="715"/>
    </row>
    <row r="11" spans="2:7" ht="14.25" customHeight="1">
      <c r="B11" s="715"/>
      <c r="C11" s="715"/>
      <c r="D11" s="715"/>
      <c r="E11" s="715"/>
      <c r="F11" s="715"/>
      <c r="G11" s="715"/>
    </row>
    <row r="12" spans="2:7" ht="14.25" customHeight="1">
      <c r="B12" s="663" t="s">
        <v>130</v>
      </c>
      <c r="C12" s="664"/>
      <c r="D12" s="664"/>
      <c r="E12" s="664"/>
      <c r="F12" s="664"/>
      <c r="G12" s="664"/>
    </row>
    <row r="24" spans="5:7" ht="14.25" customHeight="1" thickBot="1"/>
    <row r="25" spans="5:7" ht="14.25" customHeight="1">
      <c r="E25" s="716" t="s">
        <v>500</v>
      </c>
      <c r="F25" s="717"/>
      <c r="G25" s="718"/>
    </row>
    <row r="26" spans="5:7" ht="14.25" customHeight="1" thickBot="1">
      <c r="E26" s="719"/>
      <c r="F26" s="720"/>
      <c r="G26" s="721"/>
    </row>
  </sheetData>
  <mergeCells count="4">
    <mergeCell ref="B1:G1"/>
    <mergeCell ref="B12:G12"/>
    <mergeCell ref="B10:G11"/>
    <mergeCell ref="E25:G26"/>
  </mergeCells>
  <phoneticPr fontId="11"/>
  <pageMargins left="0.78740157480314965" right="0.78740157480314965" top="0.59055118110236227" bottom="0.59055118110236227" header="0.59055118110236227" footer="0.59055118110236227"/>
  <pageSetup paperSize="9" scale="7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view="pageBreakPreview" zoomScale="60" zoomScaleNormal="40" workbookViewId="0">
      <selection activeCell="L43" sqref="L43"/>
    </sheetView>
  </sheetViews>
  <sheetFormatPr defaultColWidth="9" defaultRowHeight="14.25" customHeight="1"/>
  <cols>
    <col min="1" max="1" width="2.625" style="43" customWidth="1"/>
    <col min="2" max="2" width="4.625" style="77" customWidth="1"/>
    <col min="3" max="3" width="18.5" style="78" customWidth="1"/>
    <col min="4" max="4" width="34.875" style="78" customWidth="1"/>
    <col min="5" max="5" width="6.875" style="36" bestFit="1" customWidth="1"/>
    <col min="6" max="6" width="22" style="36" customWidth="1"/>
    <col min="7" max="7" width="22" style="79" customWidth="1"/>
    <col min="8" max="8" width="2.625" style="43" customWidth="1"/>
    <col min="9" max="16384" width="9" style="43"/>
  </cols>
  <sheetData>
    <row r="1" spans="2:7" s="27" customFormat="1" ht="14.25" customHeight="1">
      <c r="B1" s="661" t="s">
        <v>739</v>
      </c>
      <c r="C1" s="662"/>
      <c r="D1" s="662"/>
      <c r="E1" s="662"/>
      <c r="F1" s="662"/>
      <c r="G1" s="662"/>
    </row>
    <row r="2" spans="2:7" s="27" customFormat="1" ht="8.25" customHeight="1">
      <c r="B2" s="28"/>
      <c r="C2" s="29"/>
      <c r="D2" s="29"/>
      <c r="E2" s="30"/>
      <c r="F2" s="30"/>
      <c r="G2" s="31"/>
    </row>
    <row r="3" spans="2:7" s="27" customFormat="1" ht="20.100000000000001" customHeight="1"/>
    <row r="4" spans="2:7" s="27" customFormat="1" ht="8.25" customHeight="1">
      <c r="B4" s="648"/>
      <c r="C4" s="33"/>
      <c r="D4" s="33"/>
      <c r="E4" s="33"/>
      <c r="F4" s="33"/>
      <c r="G4" s="33"/>
    </row>
    <row r="5" spans="2:7" s="27" customFormat="1" ht="14.25" customHeight="1">
      <c r="B5" s="28"/>
      <c r="C5" s="29"/>
      <c r="D5" s="29"/>
      <c r="E5" s="30"/>
      <c r="F5" s="30"/>
      <c r="G5" s="34"/>
    </row>
    <row r="6" spans="2:7" ht="14.25" customHeight="1">
      <c r="B6" s="80"/>
    </row>
    <row r="8" spans="2:7" ht="14.25" customHeight="1">
      <c r="B8" s="43"/>
      <c r="C8" s="43"/>
      <c r="D8" s="43"/>
      <c r="E8" s="43"/>
      <c r="F8" s="43"/>
      <c r="G8" s="43"/>
    </row>
    <row r="9" spans="2:7" ht="14.25" customHeight="1">
      <c r="B9" s="43"/>
      <c r="C9" s="43"/>
      <c r="D9" s="43"/>
      <c r="E9" s="43"/>
      <c r="F9" s="43"/>
      <c r="G9" s="43"/>
    </row>
    <row r="10" spans="2:7" ht="14.25" customHeight="1">
      <c r="B10" s="715"/>
      <c r="C10" s="715"/>
      <c r="D10" s="715"/>
      <c r="E10" s="715"/>
      <c r="F10" s="715"/>
      <c r="G10" s="715"/>
    </row>
    <row r="11" spans="2:7" ht="14.25" customHeight="1">
      <c r="B11" s="715"/>
      <c r="C11" s="715"/>
      <c r="D11" s="715"/>
      <c r="E11" s="715"/>
      <c r="F11" s="715"/>
      <c r="G11" s="715"/>
    </row>
    <row r="12" spans="2:7" ht="14.25" customHeight="1">
      <c r="B12" s="663" t="s">
        <v>740</v>
      </c>
      <c r="C12" s="664"/>
      <c r="D12" s="664"/>
      <c r="E12" s="664"/>
      <c r="F12" s="664"/>
      <c r="G12" s="664"/>
    </row>
    <row r="24" spans="5:7" ht="14.25" customHeight="1" thickBot="1"/>
    <row r="25" spans="5:7" ht="14.25" customHeight="1">
      <c r="E25" s="716" t="s">
        <v>500</v>
      </c>
      <c r="F25" s="717"/>
      <c r="G25" s="718"/>
    </row>
    <row r="26" spans="5:7" ht="14.25" customHeight="1" thickBot="1">
      <c r="E26" s="719"/>
      <c r="F26" s="720"/>
      <c r="G26" s="721"/>
    </row>
  </sheetData>
  <mergeCells count="4">
    <mergeCell ref="B1:G1"/>
    <mergeCell ref="B10:G11"/>
    <mergeCell ref="B12:G12"/>
    <mergeCell ref="E25:G26"/>
  </mergeCells>
  <phoneticPr fontId="11"/>
  <pageMargins left="0.78740157480314965" right="0.78740157480314965" top="0.59055118110236227" bottom="0.59055118110236227" header="0.59055118110236227" footer="0.59055118110236227"/>
  <pageSetup paperSize="9" scale="7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view="pageBreakPreview" zoomScale="60" zoomScaleNormal="55" workbookViewId="0"/>
  </sheetViews>
  <sheetFormatPr defaultRowHeight="20.100000000000001" customHeight="1"/>
  <cols>
    <col min="1" max="1" width="3.875" style="81" customWidth="1"/>
    <col min="2" max="2" width="35.75" style="81" customWidth="1"/>
    <col min="3" max="17" width="14.75" style="81" customWidth="1"/>
    <col min="18" max="261" width="9" style="81"/>
    <col min="262" max="262" width="2" style="81" customWidth="1"/>
    <col min="263" max="263" width="35" style="81" customWidth="1"/>
    <col min="264" max="269" width="18.375" style="81" customWidth="1"/>
    <col min="270" max="271" width="0" style="81" hidden="1" customWidth="1"/>
    <col min="272" max="273" width="18.375" style="81" customWidth="1"/>
    <col min="274" max="517" width="9" style="81"/>
    <col min="518" max="518" width="2" style="81" customWidth="1"/>
    <col min="519" max="519" width="35" style="81" customWidth="1"/>
    <col min="520" max="525" width="18.375" style="81" customWidth="1"/>
    <col min="526" max="527" width="0" style="81" hidden="1" customWidth="1"/>
    <col min="528" max="529" width="18.375" style="81" customWidth="1"/>
    <col min="530" max="773" width="9" style="81"/>
    <col min="774" max="774" width="2" style="81" customWidth="1"/>
    <col min="775" max="775" width="35" style="81" customWidth="1"/>
    <col min="776" max="781" width="18.375" style="81" customWidth="1"/>
    <col min="782" max="783" width="0" style="81" hidden="1" customWidth="1"/>
    <col min="784" max="785" width="18.375" style="81" customWidth="1"/>
    <col min="786" max="1029" width="9" style="81"/>
    <col min="1030" max="1030" width="2" style="81" customWidth="1"/>
    <col min="1031" max="1031" width="35" style="81" customWidth="1"/>
    <col min="1032" max="1037" width="18.375" style="81" customWidth="1"/>
    <col min="1038" max="1039" width="0" style="81" hidden="1" customWidth="1"/>
    <col min="1040" max="1041" width="18.375" style="81" customWidth="1"/>
    <col min="1042" max="1285" width="9" style="81"/>
    <col min="1286" max="1286" width="2" style="81" customWidth="1"/>
    <col min="1287" max="1287" width="35" style="81" customWidth="1"/>
    <col min="1288" max="1293" width="18.375" style="81" customWidth="1"/>
    <col min="1294" max="1295" width="0" style="81" hidden="1" customWidth="1"/>
    <col min="1296" max="1297" width="18.375" style="81" customWidth="1"/>
    <col min="1298" max="1541" width="9" style="81"/>
    <col min="1542" max="1542" width="2" style="81" customWidth="1"/>
    <col min="1543" max="1543" width="35" style="81" customWidth="1"/>
    <col min="1544" max="1549" width="18.375" style="81" customWidth="1"/>
    <col min="1550" max="1551" width="0" style="81" hidden="1" customWidth="1"/>
    <col min="1552" max="1553" width="18.375" style="81" customWidth="1"/>
    <col min="1554" max="1797" width="9" style="81"/>
    <col min="1798" max="1798" width="2" style="81" customWidth="1"/>
    <col min="1799" max="1799" width="35" style="81" customWidth="1"/>
    <col min="1800" max="1805" width="18.375" style="81" customWidth="1"/>
    <col min="1806" max="1807" width="0" style="81" hidden="1" customWidth="1"/>
    <col min="1808" max="1809" width="18.375" style="81" customWidth="1"/>
    <col min="1810" max="2053" width="9" style="81"/>
    <col min="2054" max="2054" width="2" style="81" customWidth="1"/>
    <col min="2055" max="2055" width="35" style="81" customWidth="1"/>
    <col min="2056" max="2061" width="18.375" style="81" customWidth="1"/>
    <col min="2062" max="2063" width="0" style="81" hidden="1" customWidth="1"/>
    <col min="2064" max="2065" width="18.375" style="81" customWidth="1"/>
    <col min="2066" max="2309" width="9" style="81"/>
    <col min="2310" max="2310" width="2" style="81" customWidth="1"/>
    <col min="2311" max="2311" width="35" style="81" customWidth="1"/>
    <col min="2312" max="2317" width="18.375" style="81" customWidth="1"/>
    <col min="2318" max="2319" width="0" style="81" hidden="1" customWidth="1"/>
    <col min="2320" max="2321" width="18.375" style="81" customWidth="1"/>
    <col min="2322" max="2565" width="9" style="81"/>
    <col min="2566" max="2566" width="2" style="81" customWidth="1"/>
    <col min="2567" max="2567" width="35" style="81" customWidth="1"/>
    <col min="2568" max="2573" width="18.375" style="81" customWidth="1"/>
    <col min="2574" max="2575" width="0" style="81" hidden="1" customWidth="1"/>
    <col min="2576" max="2577" width="18.375" style="81" customWidth="1"/>
    <col min="2578" max="2821" width="9" style="81"/>
    <col min="2822" max="2822" width="2" style="81" customWidth="1"/>
    <col min="2823" max="2823" width="35" style="81" customWidth="1"/>
    <col min="2824" max="2829" width="18.375" style="81" customWidth="1"/>
    <col min="2830" max="2831" width="0" style="81" hidden="1" customWidth="1"/>
    <col min="2832" max="2833" width="18.375" style="81" customWidth="1"/>
    <col min="2834" max="3077" width="9" style="81"/>
    <col min="3078" max="3078" width="2" style="81" customWidth="1"/>
    <col min="3079" max="3079" width="35" style="81" customWidth="1"/>
    <col min="3080" max="3085" width="18.375" style="81" customWidth="1"/>
    <col min="3086" max="3087" width="0" style="81" hidden="1" customWidth="1"/>
    <col min="3088" max="3089" width="18.375" style="81" customWidth="1"/>
    <col min="3090" max="3333" width="9" style="81"/>
    <col min="3334" max="3334" width="2" style="81" customWidth="1"/>
    <col min="3335" max="3335" width="35" style="81" customWidth="1"/>
    <col min="3336" max="3341" width="18.375" style="81" customWidth="1"/>
    <col min="3342" max="3343" width="0" style="81" hidden="1" customWidth="1"/>
    <col min="3344" max="3345" width="18.375" style="81" customWidth="1"/>
    <col min="3346" max="3589" width="9" style="81"/>
    <col min="3590" max="3590" width="2" style="81" customWidth="1"/>
    <col min="3591" max="3591" width="35" style="81" customWidth="1"/>
    <col min="3592" max="3597" width="18.375" style="81" customWidth="1"/>
    <col min="3598" max="3599" width="0" style="81" hidden="1" customWidth="1"/>
    <col min="3600" max="3601" width="18.375" style="81" customWidth="1"/>
    <col min="3602" max="3845" width="9" style="81"/>
    <col min="3846" max="3846" width="2" style="81" customWidth="1"/>
    <col min="3847" max="3847" width="35" style="81" customWidth="1"/>
    <col min="3848" max="3853" width="18.375" style="81" customWidth="1"/>
    <col min="3854" max="3855" width="0" style="81" hidden="1" customWidth="1"/>
    <col min="3856" max="3857" width="18.375" style="81" customWidth="1"/>
    <col min="3858" max="4101" width="9" style="81"/>
    <col min="4102" max="4102" width="2" style="81" customWidth="1"/>
    <col min="4103" max="4103" width="35" style="81" customWidth="1"/>
    <col min="4104" max="4109" width="18.375" style="81" customWidth="1"/>
    <col min="4110" max="4111" width="0" style="81" hidden="1" customWidth="1"/>
    <col min="4112" max="4113" width="18.375" style="81" customWidth="1"/>
    <col min="4114" max="4357" width="9" style="81"/>
    <col min="4358" max="4358" width="2" style="81" customWidth="1"/>
    <col min="4359" max="4359" width="35" style="81" customWidth="1"/>
    <col min="4360" max="4365" width="18.375" style="81" customWidth="1"/>
    <col min="4366" max="4367" width="0" style="81" hidden="1" customWidth="1"/>
    <col min="4368" max="4369" width="18.375" style="81" customWidth="1"/>
    <col min="4370" max="4613" width="9" style="81"/>
    <col min="4614" max="4614" width="2" style="81" customWidth="1"/>
    <col min="4615" max="4615" width="35" style="81" customWidth="1"/>
    <col min="4616" max="4621" width="18.375" style="81" customWidth="1"/>
    <col min="4622" max="4623" width="0" style="81" hidden="1" customWidth="1"/>
    <col min="4624" max="4625" width="18.375" style="81" customWidth="1"/>
    <col min="4626" max="4869" width="9" style="81"/>
    <col min="4870" max="4870" width="2" style="81" customWidth="1"/>
    <col min="4871" max="4871" width="35" style="81" customWidth="1"/>
    <col min="4872" max="4877" width="18.375" style="81" customWidth="1"/>
    <col min="4878" max="4879" width="0" style="81" hidden="1" customWidth="1"/>
    <col min="4880" max="4881" width="18.375" style="81" customWidth="1"/>
    <col min="4882" max="5125" width="9" style="81"/>
    <col min="5126" max="5126" width="2" style="81" customWidth="1"/>
    <col min="5127" max="5127" width="35" style="81" customWidth="1"/>
    <col min="5128" max="5133" width="18.375" style="81" customWidth="1"/>
    <col min="5134" max="5135" width="0" style="81" hidden="1" customWidth="1"/>
    <col min="5136" max="5137" width="18.375" style="81" customWidth="1"/>
    <col min="5138" max="5381" width="9" style="81"/>
    <col min="5382" max="5382" width="2" style="81" customWidth="1"/>
    <col min="5383" max="5383" width="35" style="81" customWidth="1"/>
    <col min="5384" max="5389" width="18.375" style="81" customWidth="1"/>
    <col min="5390" max="5391" width="0" style="81" hidden="1" customWidth="1"/>
    <col min="5392" max="5393" width="18.375" style="81" customWidth="1"/>
    <col min="5394" max="5637" width="9" style="81"/>
    <col min="5638" max="5638" width="2" style="81" customWidth="1"/>
    <col min="5639" max="5639" width="35" style="81" customWidth="1"/>
    <col min="5640" max="5645" width="18.375" style="81" customWidth="1"/>
    <col min="5646" max="5647" width="0" style="81" hidden="1" customWidth="1"/>
    <col min="5648" max="5649" width="18.375" style="81" customWidth="1"/>
    <col min="5650" max="5893" width="9" style="81"/>
    <col min="5894" max="5894" width="2" style="81" customWidth="1"/>
    <col min="5895" max="5895" width="35" style="81" customWidth="1"/>
    <col min="5896" max="5901" width="18.375" style="81" customWidth="1"/>
    <col min="5902" max="5903" width="0" style="81" hidden="1" customWidth="1"/>
    <col min="5904" max="5905" width="18.375" style="81" customWidth="1"/>
    <col min="5906" max="6149" width="9" style="81"/>
    <col min="6150" max="6150" width="2" style="81" customWidth="1"/>
    <col min="6151" max="6151" width="35" style="81" customWidth="1"/>
    <col min="6152" max="6157" width="18.375" style="81" customWidth="1"/>
    <col min="6158" max="6159" width="0" style="81" hidden="1" customWidth="1"/>
    <col min="6160" max="6161" width="18.375" style="81" customWidth="1"/>
    <col min="6162" max="6405" width="9" style="81"/>
    <col min="6406" max="6406" width="2" style="81" customWidth="1"/>
    <col min="6407" max="6407" width="35" style="81" customWidth="1"/>
    <col min="6408" max="6413" width="18.375" style="81" customWidth="1"/>
    <col min="6414" max="6415" width="0" style="81" hidden="1" customWidth="1"/>
    <col min="6416" max="6417" width="18.375" style="81" customWidth="1"/>
    <col min="6418" max="6661" width="9" style="81"/>
    <col min="6662" max="6662" width="2" style="81" customWidth="1"/>
    <col min="6663" max="6663" width="35" style="81" customWidth="1"/>
    <col min="6664" max="6669" width="18.375" style="81" customWidth="1"/>
    <col min="6670" max="6671" width="0" style="81" hidden="1" customWidth="1"/>
    <col min="6672" max="6673" width="18.375" style="81" customWidth="1"/>
    <col min="6674" max="6917" width="9" style="81"/>
    <col min="6918" max="6918" width="2" style="81" customWidth="1"/>
    <col min="6919" max="6919" width="35" style="81" customWidth="1"/>
    <col min="6920" max="6925" width="18.375" style="81" customWidth="1"/>
    <col min="6926" max="6927" width="0" style="81" hidden="1" customWidth="1"/>
    <col min="6928" max="6929" width="18.375" style="81" customWidth="1"/>
    <col min="6930" max="7173" width="9" style="81"/>
    <col min="7174" max="7174" width="2" style="81" customWidth="1"/>
    <col min="7175" max="7175" width="35" style="81" customWidth="1"/>
    <col min="7176" max="7181" width="18.375" style="81" customWidth="1"/>
    <col min="7182" max="7183" width="0" style="81" hidden="1" customWidth="1"/>
    <col min="7184" max="7185" width="18.375" style="81" customWidth="1"/>
    <col min="7186" max="7429" width="9" style="81"/>
    <col min="7430" max="7430" width="2" style="81" customWidth="1"/>
    <col min="7431" max="7431" width="35" style="81" customWidth="1"/>
    <col min="7432" max="7437" width="18.375" style="81" customWidth="1"/>
    <col min="7438" max="7439" width="0" style="81" hidden="1" customWidth="1"/>
    <col min="7440" max="7441" width="18.375" style="81" customWidth="1"/>
    <col min="7442" max="7685" width="9" style="81"/>
    <col min="7686" max="7686" width="2" style="81" customWidth="1"/>
    <col min="7687" max="7687" width="35" style="81" customWidth="1"/>
    <col min="7688" max="7693" width="18.375" style="81" customWidth="1"/>
    <col min="7694" max="7695" width="0" style="81" hidden="1" customWidth="1"/>
    <col min="7696" max="7697" width="18.375" style="81" customWidth="1"/>
    <col min="7698" max="7941" width="9" style="81"/>
    <col min="7942" max="7942" width="2" style="81" customWidth="1"/>
    <col min="7943" max="7943" width="35" style="81" customWidth="1"/>
    <col min="7944" max="7949" width="18.375" style="81" customWidth="1"/>
    <col min="7950" max="7951" width="0" style="81" hidden="1" customWidth="1"/>
    <col min="7952" max="7953" width="18.375" style="81" customWidth="1"/>
    <col min="7954" max="8197" width="9" style="81"/>
    <col min="8198" max="8198" width="2" style="81" customWidth="1"/>
    <col min="8199" max="8199" width="35" style="81" customWidth="1"/>
    <col min="8200" max="8205" width="18.375" style="81" customWidth="1"/>
    <col min="8206" max="8207" width="0" style="81" hidden="1" customWidth="1"/>
    <col min="8208" max="8209" width="18.375" style="81" customWidth="1"/>
    <col min="8210" max="8453" width="9" style="81"/>
    <col min="8454" max="8454" width="2" style="81" customWidth="1"/>
    <col min="8455" max="8455" width="35" style="81" customWidth="1"/>
    <col min="8456" max="8461" width="18.375" style="81" customWidth="1"/>
    <col min="8462" max="8463" width="0" style="81" hidden="1" customWidth="1"/>
    <col min="8464" max="8465" width="18.375" style="81" customWidth="1"/>
    <col min="8466" max="8709" width="9" style="81"/>
    <col min="8710" max="8710" width="2" style="81" customWidth="1"/>
    <col min="8711" max="8711" width="35" style="81" customWidth="1"/>
    <col min="8712" max="8717" width="18.375" style="81" customWidth="1"/>
    <col min="8718" max="8719" width="0" style="81" hidden="1" customWidth="1"/>
    <col min="8720" max="8721" width="18.375" style="81" customWidth="1"/>
    <col min="8722" max="8965" width="9" style="81"/>
    <col min="8966" max="8966" width="2" style="81" customWidth="1"/>
    <col min="8967" max="8967" width="35" style="81" customWidth="1"/>
    <col min="8968" max="8973" width="18.375" style="81" customWidth="1"/>
    <col min="8974" max="8975" width="0" style="81" hidden="1" customWidth="1"/>
    <col min="8976" max="8977" width="18.375" style="81" customWidth="1"/>
    <col min="8978" max="9221" width="9" style="81"/>
    <col min="9222" max="9222" width="2" style="81" customWidth="1"/>
    <col min="9223" max="9223" width="35" style="81" customWidth="1"/>
    <col min="9224" max="9229" width="18.375" style="81" customWidth="1"/>
    <col min="9230" max="9231" width="0" style="81" hidden="1" customWidth="1"/>
    <col min="9232" max="9233" width="18.375" style="81" customWidth="1"/>
    <col min="9234" max="9477" width="9" style="81"/>
    <col min="9478" max="9478" width="2" style="81" customWidth="1"/>
    <col min="9479" max="9479" width="35" style="81" customWidth="1"/>
    <col min="9480" max="9485" width="18.375" style="81" customWidth="1"/>
    <col min="9486" max="9487" width="0" style="81" hidden="1" customWidth="1"/>
    <col min="9488" max="9489" width="18.375" style="81" customWidth="1"/>
    <col min="9490" max="9733" width="9" style="81"/>
    <col min="9734" max="9734" width="2" style="81" customWidth="1"/>
    <col min="9735" max="9735" width="35" style="81" customWidth="1"/>
    <col min="9736" max="9741" width="18.375" style="81" customWidth="1"/>
    <col min="9742" max="9743" width="0" style="81" hidden="1" customWidth="1"/>
    <col min="9744" max="9745" width="18.375" style="81" customWidth="1"/>
    <col min="9746" max="9989" width="9" style="81"/>
    <col min="9990" max="9990" width="2" style="81" customWidth="1"/>
    <col min="9991" max="9991" width="35" style="81" customWidth="1"/>
    <col min="9992" max="9997" width="18.375" style="81" customWidth="1"/>
    <col min="9998" max="9999" width="0" style="81" hidden="1" customWidth="1"/>
    <col min="10000" max="10001" width="18.375" style="81" customWidth="1"/>
    <col min="10002" max="10245" width="9" style="81"/>
    <col min="10246" max="10246" width="2" style="81" customWidth="1"/>
    <col min="10247" max="10247" width="35" style="81" customWidth="1"/>
    <col min="10248" max="10253" width="18.375" style="81" customWidth="1"/>
    <col min="10254" max="10255" width="0" style="81" hidden="1" customWidth="1"/>
    <col min="10256" max="10257" width="18.375" style="81" customWidth="1"/>
    <col min="10258" max="10501" width="9" style="81"/>
    <col min="10502" max="10502" width="2" style="81" customWidth="1"/>
    <col min="10503" max="10503" width="35" style="81" customWidth="1"/>
    <col min="10504" max="10509" width="18.375" style="81" customWidth="1"/>
    <col min="10510" max="10511" width="0" style="81" hidden="1" customWidth="1"/>
    <col min="10512" max="10513" width="18.375" style="81" customWidth="1"/>
    <col min="10514" max="10757" width="9" style="81"/>
    <col min="10758" max="10758" width="2" style="81" customWidth="1"/>
    <col min="10759" max="10759" width="35" style="81" customWidth="1"/>
    <col min="10760" max="10765" width="18.375" style="81" customWidth="1"/>
    <col min="10766" max="10767" width="0" style="81" hidden="1" customWidth="1"/>
    <col min="10768" max="10769" width="18.375" style="81" customWidth="1"/>
    <col min="10770" max="11013" width="9" style="81"/>
    <col min="11014" max="11014" width="2" style="81" customWidth="1"/>
    <col min="11015" max="11015" width="35" style="81" customWidth="1"/>
    <col min="11016" max="11021" width="18.375" style="81" customWidth="1"/>
    <col min="11022" max="11023" width="0" style="81" hidden="1" customWidth="1"/>
    <col min="11024" max="11025" width="18.375" style="81" customWidth="1"/>
    <col min="11026" max="11269" width="9" style="81"/>
    <col min="11270" max="11270" width="2" style="81" customWidth="1"/>
    <col min="11271" max="11271" width="35" style="81" customWidth="1"/>
    <col min="11272" max="11277" width="18.375" style="81" customWidth="1"/>
    <col min="11278" max="11279" width="0" style="81" hidden="1" customWidth="1"/>
    <col min="11280" max="11281" width="18.375" style="81" customWidth="1"/>
    <col min="11282" max="11525" width="9" style="81"/>
    <col min="11526" max="11526" width="2" style="81" customWidth="1"/>
    <col min="11527" max="11527" width="35" style="81" customWidth="1"/>
    <col min="11528" max="11533" width="18.375" style="81" customWidth="1"/>
    <col min="11534" max="11535" width="0" style="81" hidden="1" customWidth="1"/>
    <col min="11536" max="11537" width="18.375" style="81" customWidth="1"/>
    <col min="11538" max="11781" width="9" style="81"/>
    <col min="11782" max="11782" width="2" style="81" customWidth="1"/>
    <col min="11783" max="11783" width="35" style="81" customWidth="1"/>
    <col min="11784" max="11789" width="18.375" style="81" customWidth="1"/>
    <col min="11790" max="11791" width="0" style="81" hidden="1" customWidth="1"/>
    <col min="11792" max="11793" width="18.375" style="81" customWidth="1"/>
    <col min="11794" max="12037" width="9" style="81"/>
    <col min="12038" max="12038" width="2" style="81" customWidth="1"/>
    <col min="12039" max="12039" width="35" style="81" customWidth="1"/>
    <col min="12040" max="12045" width="18.375" style="81" customWidth="1"/>
    <col min="12046" max="12047" width="0" style="81" hidden="1" customWidth="1"/>
    <col min="12048" max="12049" width="18.375" style="81" customWidth="1"/>
    <col min="12050" max="12293" width="9" style="81"/>
    <col min="12294" max="12294" width="2" style="81" customWidth="1"/>
    <col min="12295" max="12295" width="35" style="81" customWidth="1"/>
    <col min="12296" max="12301" width="18.375" style="81" customWidth="1"/>
    <col min="12302" max="12303" width="0" style="81" hidden="1" customWidth="1"/>
    <col min="12304" max="12305" width="18.375" style="81" customWidth="1"/>
    <col min="12306" max="12549" width="9" style="81"/>
    <col min="12550" max="12550" width="2" style="81" customWidth="1"/>
    <col min="12551" max="12551" width="35" style="81" customWidth="1"/>
    <col min="12552" max="12557" width="18.375" style="81" customWidth="1"/>
    <col min="12558" max="12559" width="0" style="81" hidden="1" customWidth="1"/>
    <col min="12560" max="12561" width="18.375" style="81" customWidth="1"/>
    <col min="12562" max="12805" width="9" style="81"/>
    <col min="12806" max="12806" width="2" style="81" customWidth="1"/>
    <col min="12807" max="12807" width="35" style="81" customWidth="1"/>
    <col min="12808" max="12813" width="18.375" style="81" customWidth="1"/>
    <col min="12814" max="12815" width="0" style="81" hidden="1" customWidth="1"/>
    <col min="12816" max="12817" width="18.375" style="81" customWidth="1"/>
    <col min="12818" max="13061" width="9" style="81"/>
    <col min="13062" max="13062" width="2" style="81" customWidth="1"/>
    <col min="13063" max="13063" width="35" style="81" customWidth="1"/>
    <col min="13064" max="13069" width="18.375" style="81" customWidth="1"/>
    <col min="13070" max="13071" width="0" style="81" hidden="1" customWidth="1"/>
    <col min="13072" max="13073" width="18.375" style="81" customWidth="1"/>
    <col min="13074" max="13317" width="9" style="81"/>
    <col min="13318" max="13318" width="2" style="81" customWidth="1"/>
    <col min="13319" max="13319" width="35" style="81" customWidth="1"/>
    <col min="13320" max="13325" width="18.375" style="81" customWidth="1"/>
    <col min="13326" max="13327" width="0" style="81" hidden="1" customWidth="1"/>
    <col min="13328" max="13329" width="18.375" style="81" customWidth="1"/>
    <col min="13330" max="13573" width="9" style="81"/>
    <col min="13574" max="13574" width="2" style="81" customWidth="1"/>
    <col min="13575" max="13575" width="35" style="81" customWidth="1"/>
    <col min="13576" max="13581" width="18.375" style="81" customWidth="1"/>
    <col min="13582" max="13583" width="0" style="81" hidden="1" customWidth="1"/>
    <col min="13584" max="13585" width="18.375" style="81" customWidth="1"/>
    <col min="13586" max="13829" width="9" style="81"/>
    <col min="13830" max="13830" width="2" style="81" customWidth="1"/>
    <col min="13831" max="13831" width="35" style="81" customWidth="1"/>
    <col min="13832" max="13837" width="18.375" style="81" customWidth="1"/>
    <col min="13838" max="13839" width="0" style="81" hidden="1" customWidth="1"/>
    <col min="13840" max="13841" width="18.375" style="81" customWidth="1"/>
    <col min="13842" max="14085" width="9" style="81"/>
    <col min="14086" max="14086" width="2" style="81" customWidth="1"/>
    <col min="14087" max="14087" width="35" style="81" customWidth="1"/>
    <col min="14088" max="14093" width="18.375" style="81" customWidth="1"/>
    <col min="14094" max="14095" width="0" style="81" hidden="1" customWidth="1"/>
    <col min="14096" max="14097" width="18.375" style="81" customWidth="1"/>
    <col min="14098" max="14341" width="9" style="81"/>
    <col min="14342" max="14342" width="2" style="81" customWidth="1"/>
    <col min="14343" max="14343" width="35" style="81" customWidth="1"/>
    <col min="14344" max="14349" width="18.375" style="81" customWidth="1"/>
    <col min="14350" max="14351" width="0" style="81" hidden="1" customWidth="1"/>
    <col min="14352" max="14353" width="18.375" style="81" customWidth="1"/>
    <col min="14354" max="14597" width="9" style="81"/>
    <col min="14598" max="14598" width="2" style="81" customWidth="1"/>
    <col min="14599" max="14599" width="35" style="81" customWidth="1"/>
    <col min="14600" max="14605" width="18.375" style="81" customWidth="1"/>
    <col min="14606" max="14607" width="0" style="81" hidden="1" customWidth="1"/>
    <col min="14608" max="14609" width="18.375" style="81" customWidth="1"/>
    <col min="14610" max="14853" width="9" style="81"/>
    <col min="14854" max="14854" width="2" style="81" customWidth="1"/>
    <col min="14855" max="14855" width="35" style="81" customWidth="1"/>
    <col min="14856" max="14861" width="18.375" style="81" customWidth="1"/>
    <col min="14862" max="14863" width="0" style="81" hidden="1" customWidth="1"/>
    <col min="14864" max="14865" width="18.375" style="81" customWidth="1"/>
    <col min="14866" max="15109" width="9" style="81"/>
    <col min="15110" max="15110" width="2" style="81" customWidth="1"/>
    <col min="15111" max="15111" width="35" style="81" customWidth="1"/>
    <col min="15112" max="15117" width="18.375" style="81" customWidth="1"/>
    <col min="15118" max="15119" width="0" style="81" hidden="1" customWidth="1"/>
    <col min="15120" max="15121" width="18.375" style="81" customWidth="1"/>
    <col min="15122" max="15365" width="9" style="81"/>
    <col min="15366" max="15366" width="2" style="81" customWidth="1"/>
    <col min="15367" max="15367" width="35" style="81" customWidth="1"/>
    <col min="15368" max="15373" width="18.375" style="81" customWidth="1"/>
    <col min="15374" max="15375" width="0" style="81" hidden="1" customWidth="1"/>
    <col min="15376" max="15377" width="18.375" style="81" customWidth="1"/>
    <col min="15378" max="15621" width="9" style="81"/>
    <col min="15622" max="15622" width="2" style="81" customWidth="1"/>
    <col min="15623" max="15623" width="35" style="81" customWidth="1"/>
    <col min="15624" max="15629" width="18.375" style="81" customWidth="1"/>
    <col min="15630" max="15631" width="0" style="81" hidden="1" customWidth="1"/>
    <col min="15632" max="15633" width="18.375" style="81" customWidth="1"/>
    <col min="15634" max="15877" width="9" style="81"/>
    <col min="15878" max="15878" width="2" style="81" customWidth="1"/>
    <col min="15879" max="15879" width="35" style="81" customWidth="1"/>
    <col min="15880" max="15885" width="18.375" style="81" customWidth="1"/>
    <col min="15886" max="15887" width="0" style="81" hidden="1" customWidth="1"/>
    <col min="15888" max="15889" width="18.375" style="81" customWidth="1"/>
    <col min="15890" max="16133" width="9" style="81"/>
    <col min="16134" max="16134" width="2" style="81" customWidth="1"/>
    <col min="16135" max="16135" width="35" style="81" customWidth="1"/>
    <col min="16136" max="16141" width="18.375" style="81" customWidth="1"/>
    <col min="16142" max="16143" width="0" style="81" hidden="1" customWidth="1"/>
    <col min="16144" max="16145" width="18.375" style="81" customWidth="1"/>
    <col min="16146" max="16384" width="9" style="81"/>
  </cols>
  <sheetData>
    <row r="1" spans="1:17" ht="20.100000000000001" customHeight="1">
      <c r="A1" s="81" t="s">
        <v>594</v>
      </c>
    </row>
    <row r="2" spans="1:17" ht="20.100000000000001" customHeight="1">
      <c r="A2" s="724" t="s">
        <v>131</v>
      </c>
      <c r="B2" s="724"/>
      <c r="C2" s="724"/>
      <c r="D2" s="724"/>
      <c r="E2" s="724"/>
      <c r="F2" s="724"/>
      <c r="G2" s="724"/>
      <c r="H2" s="724"/>
      <c r="I2" s="724"/>
      <c r="J2" s="724"/>
      <c r="K2" s="724"/>
      <c r="L2" s="724"/>
      <c r="M2" s="724"/>
      <c r="N2" s="724"/>
      <c r="O2" s="724"/>
      <c r="P2" s="724"/>
      <c r="Q2" s="724"/>
    </row>
    <row r="3" spans="1:17" ht="18" customHeight="1">
      <c r="E3" s="82"/>
      <c r="H3" s="82"/>
      <c r="I3" s="82"/>
      <c r="J3" s="82"/>
      <c r="K3" s="82"/>
      <c r="N3" s="82"/>
      <c r="Q3" s="82" t="s">
        <v>132</v>
      </c>
    </row>
    <row r="4" spans="1:17" ht="18" customHeight="1">
      <c r="A4" s="725"/>
      <c r="B4" s="726"/>
      <c r="C4" s="729" t="s">
        <v>606</v>
      </c>
      <c r="D4" s="729"/>
      <c r="E4" s="729"/>
      <c r="F4" s="729" t="s">
        <v>612</v>
      </c>
      <c r="G4" s="729"/>
      <c r="H4" s="729"/>
      <c r="I4" s="729" t="s">
        <v>613</v>
      </c>
      <c r="J4" s="729"/>
      <c r="K4" s="729"/>
      <c r="L4" s="729" t="s">
        <v>614</v>
      </c>
      <c r="M4" s="729"/>
      <c r="N4" s="729"/>
      <c r="O4" s="730" t="s">
        <v>133</v>
      </c>
      <c r="P4" s="731"/>
      <c r="Q4" s="729"/>
    </row>
    <row r="5" spans="1:17" ht="18" customHeight="1">
      <c r="A5" s="727"/>
      <c r="B5" s="728"/>
      <c r="C5" s="83" t="s">
        <v>134</v>
      </c>
      <c r="D5" s="83" t="s">
        <v>135</v>
      </c>
      <c r="E5" s="83" t="s">
        <v>320</v>
      </c>
      <c r="F5" s="83" t="s">
        <v>134</v>
      </c>
      <c r="G5" s="83" t="s">
        <v>135</v>
      </c>
      <c r="H5" s="83" t="s">
        <v>320</v>
      </c>
      <c r="I5" s="83" t="s">
        <v>134</v>
      </c>
      <c r="J5" s="83" t="s">
        <v>135</v>
      </c>
      <c r="K5" s="83" t="s">
        <v>320</v>
      </c>
      <c r="L5" s="83" t="s">
        <v>134</v>
      </c>
      <c r="M5" s="83" t="s">
        <v>522</v>
      </c>
      <c r="N5" s="83" t="s">
        <v>320</v>
      </c>
      <c r="O5" s="84" t="s">
        <v>134</v>
      </c>
      <c r="P5" s="584" t="s">
        <v>523</v>
      </c>
      <c r="Q5" s="83" t="s">
        <v>320</v>
      </c>
    </row>
    <row r="6" spans="1:17" ht="18" customHeight="1">
      <c r="A6" s="722" t="s">
        <v>136</v>
      </c>
      <c r="B6" s="723"/>
      <c r="C6" s="85"/>
      <c r="D6" s="85"/>
      <c r="E6" s="85"/>
      <c r="F6" s="85"/>
      <c r="G6" s="85"/>
      <c r="H6" s="85"/>
      <c r="I6" s="85"/>
      <c r="J6" s="85"/>
      <c r="K6" s="85"/>
      <c r="L6" s="85"/>
      <c r="M6" s="85"/>
      <c r="N6" s="85"/>
      <c r="O6" s="86"/>
      <c r="P6" s="585"/>
      <c r="Q6" s="85"/>
    </row>
    <row r="7" spans="1:17" ht="18" customHeight="1">
      <c r="A7" s="732" t="s">
        <v>137</v>
      </c>
      <c r="B7" s="723"/>
      <c r="C7" s="87">
        <f t="shared" ref="C7:N7" si="0">SUM(C8:C14)</f>
        <v>0</v>
      </c>
      <c r="D7" s="87">
        <f t="shared" si="0"/>
        <v>0</v>
      </c>
      <c r="E7" s="87">
        <f t="shared" si="0"/>
        <v>0</v>
      </c>
      <c r="F7" s="87">
        <f t="shared" si="0"/>
        <v>0</v>
      </c>
      <c r="G7" s="87">
        <f t="shared" si="0"/>
        <v>0</v>
      </c>
      <c r="H7" s="87">
        <f t="shared" si="0"/>
        <v>0</v>
      </c>
      <c r="I7" s="87">
        <f t="shared" ref="I7:K7" si="1">SUM(I8:I14)</f>
        <v>0</v>
      </c>
      <c r="J7" s="87">
        <f t="shared" si="1"/>
        <v>0</v>
      </c>
      <c r="K7" s="87">
        <f t="shared" si="1"/>
        <v>0</v>
      </c>
      <c r="L7" s="87">
        <f t="shared" si="0"/>
        <v>0</v>
      </c>
      <c r="M7" s="87">
        <f t="shared" si="0"/>
        <v>0</v>
      </c>
      <c r="N7" s="87">
        <f t="shared" si="0"/>
        <v>0</v>
      </c>
      <c r="O7" s="88">
        <f>SUM(O8:O14)</f>
        <v>0</v>
      </c>
      <c r="P7" s="87">
        <f>SUM(P8:P14)</f>
        <v>0</v>
      </c>
      <c r="Q7" s="87">
        <f>SUM(Q8:Q14)</f>
        <v>0</v>
      </c>
    </row>
    <row r="8" spans="1:17" ht="18" customHeight="1">
      <c r="A8" s="89"/>
      <c r="B8" s="90" t="s">
        <v>138</v>
      </c>
      <c r="C8" s="91"/>
      <c r="D8" s="91"/>
      <c r="E8" s="101"/>
      <c r="F8" s="91"/>
      <c r="G8" s="91"/>
      <c r="H8" s="101"/>
      <c r="I8" s="91"/>
      <c r="J8" s="91"/>
      <c r="K8" s="101"/>
      <c r="L8" s="91"/>
      <c r="M8" s="91"/>
      <c r="N8" s="101"/>
      <c r="O8" s="92"/>
      <c r="P8" s="586"/>
      <c r="Q8" s="101"/>
    </row>
    <row r="9" spans="1:17" ht="18" customHeight="1">
      <c r="A9" s="89"/>
      <c r="B9" s="90" t="s">
        <v>508</v>
      </c>
      <c r="C9" s="91"/>
      <c r="D9" s="91"/>
      <c r="E9" s="101"/>
      <c r="F9" s="91"/>
      <c r="G9" s="91"/>
      <c r="H9" s="101"/>
      <c r="I9" s="91"/>
      <c r="J9" s="91"/>
      <c r="K9" s="101"/>
      <c r="L9" s="91"/>
      <c r="M9" s="91"/>
      <c r="N9" s="101"/>
      <c r="O9" s="92"/>
      <c r="P9" s="586"/>
      <c r="Q9" s="101"/>
    </row>
    <row r="10" spans="1:17" ht="18" customHeight="1">
      <c r="A10" s="89"/>
      <c r="B10" s="90" t="s">
        <v>507</v>
      </c>
      <c r="C10" s="91"/>
      <c r="D10" s="91"/>
      <c r="E10" s="101"/>
      <c r="F10" s="91"/>
      <c r="G10" s="91"/>
      <c r="H10" s="101"/>
      <c r="I10" s="91"/>
      <c r="J10" s="91"/>
      <c r="K10" s="101"/>
      <c r="L10" s="91"/>
      <c r="M10" s="91"/>
      <c r="N10" s="101"/>
      <c r="O10" s="92"/>
      <c r="P10" s="586"/>
      <c r="Q10" s="101"/>
    </row>
    <row r="11" spans="1:17" ht="18" customHeight="1">
      <c r="A11" s="89"/>
      <c r="B11" s="90" t="s">
        <v>509</v>
      </c>
      <c r="C11" s="91"/>
      <c r="D11" s="91"/>
      <c r="E11" s="101"/>
      <c r="F11" s="91"/>
      <c r="G11" s="91"/>
      <c r="H11" s="101"/>
      <c r="I11" s="91"/>
      <c r="J11" s="91"/>
      <c r="K11" s="101"/>
      <c r="L11" s="91"/>
      <c r="M11" s="91"/>
      <c r="N11" s="101"/>
      <c r="O11" s="92"/>
      <c r="P11" s="586"/>
      <c r="Q11" s="101"/>
    </row>
    <row r="12" spans="1:17" ht="18" customHeight="1">
      <c r="A12" s="89"/>
      <c r="B12" s="90" t="s">
        <v>510</v>
      </c>
      <c r="C12" s="91"/>
      <c r="D12" s="91"/>
      <c r="E12" s="101"/>
      <c r="F12" s="91"/>
      <c r="G12" s="91"/>
      <c r="H12" s="101"/>
      <c r="I12" s="91"/>
      <c r="J12" s="91"/>
      <c r="K12" s="101"/>
      <c r="L12" s="91"/>
      <c r="M12" s="91"/>
      <c r="N12" s="101"/>
      <c r="O12" s="92"/>
      <c r="P12" s="586"/>
      <c r="Q12" s="101"/>
    </row>
    <row r="13" spans="1:17" ht="18" customHeight="1">
      <c r="A13" s="89"/>
      <c r="B13" s="90" t="s">
        <v>139</v>
      </c>
      <c r="C13" s="91"/>
      <c r="D13" s="91"/>
      <c r="E13" s="101"/>
      <c r="F13" s="91"/>
      <c r="G13" s="91"/>
      <c r="H13" s="101"/>
      <c r="I13" s="91"/>
      <c r="J13" s="91"/>
      <c r="K13" s="101"/>
      <c r="L13" s="91"/>
      <c r="M13" s="91"/>
      <c r="N13" s="101"/>
      <c r="O13" s="92"/>
      <c r="P13" s="586"/>
      <c r="Q13" s="101"/>
    </row>
    <row r="14" spans="1:17" ht="18" customHeight="1">
      <c r="A14" s="89"/>
      <c r="B14" s="90" t="s">
        <v>511</v>
      </c>
      <c r="C14" s="91"/>
      <c r="D14" s="91"/>
      <c r="E14" s="93"/>
      <c r="F14" s="91"/>
      <c r="G14" s="91"/>
      <c r="H14" s="93"/>
      <c r="I14" s="91"/>
      <c r="J14" s="91"/>
      <c r="K14" s="93"/>
      <c r="L14" s="91"/>
      <c r="M14" s="91"/>
      <c r="N14" s="93"/>
      <c r="O14" s="92"/>
      <c r="P14" s="586"/>
      <c r="Q14" s="93"/>
    </row>
    <row r="15" spans="1:17" ht="18" customHeight="1">
      <c r="A15" s="732" t="s">
        <v>140</v>
      </c>
      <c r="B15" s="723"/>
      <c r="C15" s="87">
        <f t="shared" ref="C15:Q15" si="2">SUM(C16:C20)</f>
        <v>0</v>
      </c>
      <c r="D15" s="87">
        <f t="shared" si="2"/>
        <v>0</v>
      </c>
      <c r="E15" s="87">
        <f t="shared" si="2"/>
        <v>0</v>
      </c>
      <c r="F15" s="87">
        <f t="shared" si="2"/>
        <v>0</v>
      </c>
      <c r="G15" s="87">
        <f t="shared" si="2"/>
        <v>0</v>
      </c>
      <c r="H15" s="87">
        <f t="shared" si="2"/>
        <v>0</v>
      </c>
      <c r="I15" s="87">
        <f t="shared" ref="I15:K15" si="3">SUM(I16:I20)</f>
        <v>0</v>
      </c>
      <c r="J15" s="87">
        <f t="shared" si="3"/>
        <v>0</v>
      </c>
      <c r="K15" s="87">
        <f t="shared" si="3"/>
        <v>0</v>
      </c>
      <c r="L15" s="87">
        <f t="shared" si="2"/>
        <v>0</v>
      </c>
      <c r="M15" s="87">
        <f t="shared" si="2"/>
        <v>0</v>
      </c>
      <c r="N15" s="87">
        <f t="shared" si="2"/>
        <v>0</v>
      </c>
      <c r="O15" s="88">
        <f t="shared" si="2"/>
        <v>0</v>
      </c>
      <c r="P15" s="87">
        <f t="shared" si="2"/>
        <v>0</v>
      </c>
      <c r="Q15" s="87">
        <f t="shared" si="2"/>
        <v>0</v>
      </c>
    </row>
    <row r="16" spans="1:17" ht="18" customHeight="1">
      <c r="A16" s="89"/>
      <c r="B16" s="90" t="s">
        <v>138</v>
      </c>
      <c r="C16" s="93"/>
      <c r="D16" s="93"/>
      <c r="E16" s="101"/>
      <c r="F16" s="93"/>
      <c r="G16" s="93"/>
      <c r="H16" s="101"/>
      <c r="I16" s="93"/>
      <c r="J16" s="93"/>
      <c r="K16" s="101"/>
      <c r="L16" s="93"/>
      <c r="M16" s="93"/>
      <c r="N16" s="101"/>
      <c r="O16" s="94"/>
      <c r="P16" s="587"/>
      <c r="Q16" s="101"/>
    </row>
    <row r="17" spans="1:17" ht="18" customHeight="1">
      <c r="A17" s="89"/>
      <c r="B17" s="90" t="s">
        <v>508</v>
      </c>
      <c r="C17" s="93"/>
      <c r="D17" s="93"/>
      <c r="E17" s="101"/>
      <c r="F17" s="93"/>
      <c r="G17" s="93"/>
      <c r="H17" s="101"/>
      <c r="I17" s="93"/>
      <c r="J17" s="93"/>
      <c r="K17" s="101"/>
      <c r="L17" s="93"/>
      <c r="M17" s="93"/>
      <c r="N17" s="101"/>
      <c r="O17" s="94"/>
      <c r="P17" s="587"/>
      <c r="Q17" s="101"/>
    </row>
    <row r="18" spans="1:17" ht="18" customHeight="1">
      <c r="A18" s="89"/>
      <c r="B18" s="90" t="s">
        <v>507</v>
      </c>
      <c r="C18" s="93"/>
      <c r="D18" s="93"/>
      <c r="E18" s="101"/>
      <c r="F18" s="93"/>
      <c r="G18" s="93"/>
      <c r="H18" s="101"/>
      <c r="I18" s="93"/>
      <c r="J18" s="93"/>
      <c r="K18" s="101"/>
      <c r="L18" s="93"/>
      <c r="M18" s="93"/>
      <c r="N18" s="101"/>
      <c r="O18" s="94"/>
      <c r="P18" s="587"/>
      <c r="Q18" s="101"/>
    </row>
    <row r="19" spans="1:17" ht="18" customHeight="1">
      <c r="A19" s="89"/>
      <c r="B19" s="90" t="s">
        <v>509</v>
      </c>
      <c r="C19" s="93"/>
      <c r="D19" s="93"/>
      <c r="E19" s="101"/>
      <c r="F19" s="93"/>
      <c r="G19" s="93"/>
      <c r="H19" s="101"/>
      <c r="I19" s="93"/>
      <c r="J19" s="93"/>
      <c r="K19" s="101"/>
      <c r="L19" s="93"/>
      <c r="M19" s="93"/>
      <c r="N19" s="101"/>
      <c r="O19" s="94"/>
      <c r="P19" s="587"/>
      <c r="Q19" s="101"/>
    </row>
    <row r="20" spans="1:17" ht="18" customHeight="1">
      <c r="A20" s="89"/>
      <c r="B20" s="90" t="s">
        <v>510</v>
      </c>
      <c r="C20" s="93"/>
      <c r="D20" s="93"/>
      <c r="E20" s="101"/>
      <c r="F20" s="93"/>
      <c r="G20" s="93"/>
      <c r="H20" s="101"/>
      <c r="I20" s="93"/>
      <c r="J20" s="93"/>
      <c r="K20" s="101"/>
      <c r="L20" s="93"/>
      <c r="M20" s="93"/>
      <c r="N20" s="101"/>
      <c r="O20" s="94"/>
      <c r="P20" s="587"/>
      <c r="Q20" s="101"/>
    </row>
    <row r="21" spans="1:17" ht="18" customHeight="1">
      <c r="A21" s="732" t="s">
        <v>141</v>
      </c>
      <c r="B21" s="723"/>
      <c r="C21" s="87">
        <f>SUM(C22:C28)</f>
        <v>0</v>
      </c>
      <c r="D21" s="87">
        <f>SUM(D22:D28)</f>
        <v>0</v>
      </c>
      <c r="E21" s="87">
        <f>SUM(E22:E28)</f>
        <v>0</v>
      </c>
      <c r="F21" s="87">
        <f>SUM(F22:F28)</f>
        <v>0</v>
      </c>
      <c r="G21" s="87">
        <f>SUM(G22:G28)</f>
        <v>0</v>
      </c>
      <c r="H21" s="87">
        <f t="shared" ref="H21:M21" si="4">SUM(H22:H28)</f>
        <v>0</v>
      </c>
      <c r="I21" s="87">
        <f>SUM(I22:I28)</f>
        <v>0</v>
      </c>
      <c r="J21" s="87">
        <f>SUM(J22:J28)</f>
        <v>0</v>
      </c>
      <c r="K21" s="87">
        <f t="shared" ref="K21" si="5">SUM(K22:K28)</f>
        <v>0</v>
      </c>
      <c r="L21" s="87">
        <f t="shared" si="4"/>
        <v>0</v>
      </c>
      <c r="M21" s="87">
        <f t="shared" si="4"/>
        <v>0</v>
      </c>
      <c r="N21" s="87">
        <f>SUM(N22:N28)</f>
        <v>0</v>
      </c>
      <c r="O21" s="88">
        <f>SUM(O22:O28)</f>
        <v>0</v>
      </c>
      <c r="P21" s="87">
        <f>SUM(P22:P28)</f>
        <v>0</v>
      </c>
      <c r="Q21" s="87">
        <f>SUM(Q22:Q28)</f>
        <v>0</v>
      </c>
    </row>
    <row r="22" spans="1:17" ht="18" customHeight="1">
      <c r="A22" s="89"/>
      <c r="B22" s="90" t="s">
        <v>142</v>
      </c>
      <c r="C22" s="93"/>
      <c r="D22" s="93"/>
      <c r="E22" s="93"/>
      <c r="F22" s="93"/>
      <c r="G22" s="93"/>
      <c r="H22" s="93"/>
      <c r="I22" s="93"/>
      <c r="J22" s="93"/>
      <c r="K22" s="93"/>
      <c r="L22" s="93"/>
      <c r="M22" s="93"/>
      <c r="N22" s="93"/>
      <c r="O22" s="94"/>
      <c r="P22" s="587"/>
      <c r="Q22" s="93"/>
    </row>
    <row r="23" spans="1:17" ht="18" customHeight="1">
      <c r="A23" s="89"/>
      <c r="B23" s="90" t="s">
        <v>143</v>
      </c>
      <c r="C23" s="93"/>
      <c r="D23" s="93"/>
      <c r="E23" s="93"/>
      <c r="F23" s="93"/>
      <c r="G23" s="93"/>
      <c r="H23" s="93"/>
      <c r="I23" s="93"/>
      <c r="J23" s="93"/>
      <c r="K23" s="93"/>
      <c r="L23" s="93"/>
      <c r="M23" s="93"/>
      <c r="N23" s="93"/>
      <c r="O23" s="94"/>
      <c r="P23" s="587"/>
      <c r="Q23" s="93"/>
    </row>
    <row r="24" spans="1:17" ht="18" customHeight="1">
      <c r="A24" s="89"/>
      <c r="B24" s="90" t="s">
        <v>144</v>
      </c>
      <c r="C24" s="93"/>
      <c r="D24" s="93"/>
      <c r="E24" s="93"/>
      <c r="F24" s="93"/>
      <c r="G24" s="93"/>
      <c r="H24" s="93"/>
      <c r="I24" s="93"/>
      <c r="J24" s="93"/>
      <c r="K24" s="93"/>
      <c r="L24" s="93"/>
      <c r="M24" s="93"/>
      <c r="N24" s="93"/>
      <c r="O24" s="94"/>
      <c r="P24" s="587"/>
      <c r="Q24" s="93"/>
    </row>
    <row r="25" spans="1:17" ht="18" customHeight="1">
      <c r="A25" s="89"/>
      <c r="B25" s="90" t="s">
        <v>145</v>
      </c>
      <c r="C25" s="93"/>
      <c r="D25" s="93"/>
      <c r="E25" s="93"/>
      <c r="F25" s="93"/>
      <c r="G25" s="93"/>
      <c r="H25" s="93"/>
      <c r="I25" s="93"/>
      <c r="J25" s="93"/>
      <c r="K25" s="93"/>
      <c r="L25" s="93"/>
      <c r="M25" s="93"/>
      <c r="N25" s="93"/>
      <c r="O25" s="94"/>
      <c r="P25" s="587"/>
      <c r="Q25" s="93"/>
    </row>
    <row r="26" spans="1:17" ht="18" customHeight="1">
      <c r="A26" s="89"/>
      <c r="B26" s="90" t="s">
        <v>146</v>
      </c>
      <c r="C26" s="93"/>
      <c r="D26" s="93"/>
      <c r="E26" s="93"/>
      <c r="F26" s="93"/>
      <c r="G26" s="93"/>
      <c r="H26" s="93"/>
      <c r="I26" s="93"/>
      <c r="J26" s="93"/>
      <c r="K26" s="93"/>
      <c r="L26" s="93"/>
      <c r="M26" s="93"/>
      <c r="N26" s="93"/>
      <c r="O26" s="94"/>
      <c r="P26" s="587"/>
      <c r="Q26" s="93"/>
    </row>
    <row r="27" spans="1:17" ht="18" customHeight="1">
      <c r="A27" s="89"/>
      <c r="B27" s="90" t="s">
        <v>147</v>
      </c>
      <c r="C27" s="93"/>
      <c r="D27" s="93"/>
      <c r="E27" s="93"/>
      <c r="F27" s="93"/>
      <c r="G27" s="93"/>
      <c r="H27" s="93"/>
      <c r="I27" s="93"/>
      <c r="J27" s="93"/>
      <c r="K27" s="93"/>
      <c r="L27" s="93"/>
      <c r="M27" s="93"/>
      <c r="N27" s="93"/>
      <c r="O27" s="94"/>
      <c r="P27" s="587"/>
      <c r="Q27" s="93"/>
    </row>
    <row r="28" spans="1:17" ht="18" customHeight="1">
      <c r="A28" s="95"/>
      <c r="B28" s="90" t="s">
        <v>148</v>
      </c>
      <c r="C28" s="93"/>
      <c r="D28" s="93"/>
      <c r="E28" s="93"/>
      <c r="F28" s="93"/>
      <c r="G28" s="93"/>
      <c r="H28" s="93"/>
      <c r="I28" s="93"/>
      <c r="J28" s="93"/>
      <c r="K28" s="93"/>
      <c r="L28" s="93"/>
      <c r="M28" s="93"/>
      <c r="N28" s="93"/>
      <c r="O28" s="94"/>
      <c r="P28" s="587"/>
      <c r="Q28" s="93"/>
    </row>
    <row r="29" spans="1:17" ht="18" customHeight="1">
      <c r="A29" s="732" t="s">
        <v>149</v>
      </c>
      <c r="B29" s="723"/>
      <c r="C29" s="93"/>
      <c r="D29" s="93"/>
      <c r="E29" s="93"/>
      <c r="F29" s="93"/>
      <c r="G29" s="93"/>
      <c r="H29" s="93"/>
      <c r="I29" s="93"/>
      <c r="J29" s="93"/>
      <c r="K29" s="93"/>
      <c r="L29" s="93"/>
      <c r="M29" s="93"/>
      <c r="N29" s="93"/>
      <c r="O29" s="94"/>
      <c r="P29" s="587"/>
      <c r="Q29" s="93"/>
    </row>
    <row r="30" spans="1:17" ht="18" customHeight="1">
      <c r="A30" s="732" t="s">
        <v>161</v>
      </c>
      <c r="B30" s="723"/>
      <c r="C30" s="93"/>
      <c r="D30" s="93"/>
      <c r="E30" s="93"/>
      <c r="F30" s="93"/>
      <c r="G30" s="93"/>
      <c r="H30" s="93"/>
      <c r="I30" s="93"/>
      <c r="J30" s="93"/>
      <c r="K30" s="93"/>
      <c r="L30" s="93"/>
      <c r="M30" s="93"/>
      <c r="N30" s="93"/>
      <c r="O30" s="94"/>
      <c r="P30" s="587"/>
      <c r="Q30" s="93"/>
    </row>
    <row r="31" spans="1:17" ht="18" customHeight="1">
      <c r="A31" s="722" t="s">
        <v>150</v>
      </c>
      <c r="B31" s="723"/>
      <c r="C31" s="96">
        <f>SUM(C7,C15,C21,C29:C30)</f>
        <v>0</v>
      </c>
      <c r="D31" s="96">
        <f t="shared" ref="D31:M31" si="6">SUM(D7,D15,D21,D29:D30)</f>
        <v>0</v>
      </c>
      <c r="E31" s="96">
        <f t="shared" si="6"/>
        <v>0</v>
      </c>
      <c r="F31" s="96">
        <f t="shared" si="6"/>
        <v>0</v>
      </c>
      <c r="G31" s="96">
        <f t="shared" si="6"/>
        <v>0</v>
      </c>
      <c r="H31" s="96">
        <f t="shared" si="6"/>
        <v>0</v>
      </c>
      <c r="I31" s="96">
        <f t="shared" ref="I31:K31" si="7">SUM(I7,I15,I21,I29:I30)</f>
        <v>0</v>
      </c>
      <c r="J31" s="96">
        <f t="shared" si="7"/>
        <v>0</v>
      </c>
      <c r="K31" s="96">
        <f t="shared" si="7"/>
        <v>0</v>
      </c>
      <c r="L31" s="96">
        <f t="shared" si="6"/>
        <v>0</v>
      </c>
      <c r="M31" s="96">
        <f t="shared" si="6"/>
        <v>0</v>
      </c>
      <c r="N31" s="96">
        <f t="shared" ref="N31" si="8">SUM(N7,N15,N21,N29:N30)</f>
        <v>0</v>
      </c>
      <c r="O31" s="97">
        <f>SUM(O7,O15,O21,O29:O30)</f>
        <v>0</v>
      </c>
      <c r="P31" s="96">
        <f>SUM(P7,P15,P21,P29:P30)</f>
        <v>0</v>
      </c>
      <c r="Q31" s="96">
        <f>SUM(Q7,Q15,Q21,Q29:Q30)</f>
        <v>0</v>
      </c>
    </row>
    <row r="32" spans="1:17" ht="18" customHeight="1">
      <c r="A32" s="722" t="s">
        <v>512</v>
      </c>
      <c r="B32" s="723"/>
      <c r="C32" s="93"/>
      <c r="D32" s="93"/>
      <c r="E32" s="93"/>
      <c r="F32" s="93"/>
      <c r="G32" s="93"/>
      <c r="H32" s="93"/>
      <c r="I32" s="93"/>
      <c r="J32" s="93"/>
      <c r="K32" s="93"/>
      <c r="L32" s="93"/>
      <c r="M32" s="93"/>
      <c r="N32" s="93"/>
      <c r="O32" s="94"/>
      <c r="P32" s="587"/>
      <c r="Q32" s="93"/>
    </row>
    <row r="33" spans="1:17" ht="18" customHeight="1">
      <c r="A33" s="722" t="s">
        <v>163</v>
      </c>
      <c r="B33" s="723"/>
      <c r="C33" s="93"/>
      <c r="D33" s="93"/>
      <c r="E33" s="93"/>
      <c r="F33" s="93"/>
      <c r="G33" s="93"/>
      <c r="H33" s="93"/>
      <c r="I33" s="93"/>
      <c r="J33" s="93"/>
      <c r="K33" s="93"/>
      <c r="L33" s="93"/>
      <c r="M33" s="93"/>
      <c r="N33" s="93"/>
      <c r="O33" s="94"/>
      <c r="P33" s="587"/>
      <c r="Q33" s="93"/>
    </row>
    <row r="34" spans="1:17" ht="18" customHeight="1">
      <c r="A34" s="722" t="s">
        <v>513</v>
      </c>
      <c r="B34" s="723"/>
      <c r="C34" s="93"/>
      <c r="D34" s="93"/>
      <c r="E34" s="93"/>
      <c r="F34" s="93"/>
      <c r="G34" s="93"/>
      <c r="H34" s="93"/>
      <c r="I34" s="93"/>
      <c r="J34" s="93"/>
      <c r="K34" s="93"/>
      <c r="L34" s="93"/>
      <c r="M34" s="93"/>
      <c r="N34" s="93"/>
      <c r="O34" s="94"/>
      <c r="P34" s="587"/>
      <c r="Q34" s="93"/>
    </row>
    <row r="35" spans="1:17" ht="18" customHeight="1">
      <c r="A35" s="722" t="s">
        <v>151</v>
      </c>
      <c r="B35" s="723"/>
      <c r="C35" s="96">
        <f>SUM(C32:C34)</f>
        <v>0</v>
      </c>
      <c r="D35" s="96">
        <f t="shared" ref="D35:M35" si="9">SUM(D32:D34)</f>
        <v>0</v>
      </c>
      <c r="E35" s="96">
        <f t="shared" si="9"/>
        <v>0</v>
      </c>
      <c r="F35" s="96">
        <f t="shared" si="9"/>
        <v>0</v>
      </c>
      <c r="G35" s="96">
        <f t="shared" si="9"/>
        <v>0</v>
      </c>
      <c r="H35" s="96">
        <f t="shared" si="9"/>
        <v>0</v>
      </c>
      <c r="I35" s="96">
        <f t="shared" ref="I35:K35" si="10">SUM(I32:I34)</f>
        <v>0</v>
      </c>
      <c r="J35" s="96">
        <f t="shared" si="10"/>
        <v>0</v>
      </c>
      <c r="K35" s="96">
        <f t="shared" si="10"/>
        <v>0</v>
      </c>
      <c r="L35" s="96">
        <f t="shared" si="9"/>
        <v>0</v>
      </c>
      <c r="M35" s="96">
        <f t="shared" si="9"/>
        <v>0</v>
      </c>
      <c r="N35" s="96">
        <f>SUM(N32:N34)</f>
        <v>0</v>
      </c>
      <c r="O35" s="97">
        <f>SUM(O32:O34)</f>
        <v>0</v>
      </c>
      <c r="P35" s="96">
        <f>SUM(P32:P34)</f>
        <v>0</v>
      </c>
      <c r="Q35" s="96">
        <f>SUM(Q32:Q34)</f>
        <v>0</v>
      </c>
    </row>
    <row r="36" spans="1:17" ht="18" customHeight="1">
      <c r="A36" s="722" t="s">
        <v>152</v>
      </c>
      <c r="B36" s="723"/>
      <c r="C36" s="98">
        <f>SUM(C31,C35)</f>
        <v>0</v>
      </c>
      <c r="D36" s="98">
        <f t="shared" ref="D36:M36" si="11">SUM(D31,D35)</f>
        <v>0</v>
      </c>
      <c r="E36" s="98">
        <f t="shared" si="11"/>
        <v>0</v>
      </c>
      <c r="F36" s="98">
        <f t="shared" si="11"/>
        <v>0</v>
      </c>
      <c r="G36" s="98">
        <f t="shared" si="11"/>
        <v>0</v>
      </c>
      <c r="H36" s="98">
        <f t="shared" si="11"/>
        <v>0</v>
      </c>
      <c r="I36" s="98">
        <f t="shared" ref="I36:K36" si="12">SUM(I31,I35)</f>
        <v>0</v>
      </c>
      <c r="J36" s="98">
        <f t="shared" si="12"/>
        <v>0</v>
      </c>
      <c r="K36" s="98">
        <f t="shared" si="12"/>
        <v>0</v>
      </c>
      <c r="L36" s="98">
        <f t="shared" si="11"/>
        <v>0</v>
      </c>
      <c r="M36" s="98">
        <f t="shared" si="11"/>
        <v>0</v>
      </c>
      <c r="N36" s="98">
        <f>SUM(N31,N35)</f>
        <v>0</v>
      </c>
      <c r="O36" s="99">
        <f>SUM(O31,O35)</f>
        <v>0</v>
      </c>
      <c r="P36" s="98">
        <f>SUM(P31,P35)</f>
        <v>0</v>
      </c>
      <c r="Q36" s="98">
        <f>SUM(Q31,Q35)</f>
        <v>0</v>
      </c>
    </row>
    <row r="37" spans="1:17" ht="18" customHeight="1">
      <c r="A37" s="722" t="s">
        <v>166</v>
      </c>
      <c r="B37" s="723"/>
      <c r="C37" s="93"/>
      <c r="D37" s="93"/>
      <c r="E37" s="93"/>
      <c r="F37" s="93"/>
      <c r="G37" s="93"/>
      <c r="H37" s="93"/>
      <c r="I37" s="93"/>
      <c r="J37" s="93"/>
      <c r="K37" s="93"/>
      <c r="L37" s="93"/>
      <c r="M37" s="93"/>
      <c r="N37" s="93"/>
      <c r="O37" s="94"/>
      <c r="P37" s="93"/>
      <c r="Q37" s="93"/>
    </row>
    <row r="38" spans="1:17" ht="18" customHeight="1">
      <c r="A38" s="722" t="s">
        <v>519</v>
      </c>
      <c r="B38" s="723"/>
      <c r="C38" s="98">
        <f>SUM(C36:C37)</f>
        <v>0</v>
      </c>
      <c r="D38" s="98">
        <f t="shared" ref="D38:M38" si="13">SUM(D36:D37)</f>
        <v>0</v>
      </c>
      <c r="E38" s="98">
        <f t="shared" si="13"/>
        <v>0</v>
      </c>
      <c r="F38" s="98">
        <f t="shared" si="13"/>
        <v>0</v>
      </c>
      <c r="G38" s="98">
        <f t="shared" si="13"/>
        <v>0</v>
      </c>
      <c r="H38" s="98">
        <f t="shared" si="13"/>
        <v>0</v>
      </c>
      <c r="I38" s="98">
        <f t="shared" ref="I38:K38" si="14">SUM(I36:I37)</f>
        <v>0</v>
      </c>
      <c r="J38" s="98">
        <f t="shared" si="14"/>
        <v>0</v>
      </c>
      <c r="K38" s="98">
        <f t="shared" si="14"/>
        <v>0</v>
      </c>
      <c r="L38" s="98">
        <f t="shared" si="13"/>
        <v>0</v>
      </c>
      <c r="M38" s="98">
        <f t="shared" si="13"/>
        <v>0</v>
      </c>
      <c r="N38" s="98">
        <f>SUM(N36:N37)</f>
        <v>0</v>
      </c>
      <c r="O38" s="99">
        <f>SUM(O36:O37)</f>
        <v>0</v>
      </c>
      <c r="P38" s="98">
        <f>SUM(P36:P37)</f>
        <v>0</v>
      </c>
      <c r="Q38" s="98">
        <f>SUM(Q36:Q37)</f>
        <v>0</v>
      </c>
    </row>
    <row r="39" spans="1:17" ht="18" customHeight="1">
      <c r="A39" s="733" t="s">
        <v>153</v>
      </c>
      <c r="B39" s="733"/>
      <c r="C39" s="733"/>
      <c r="D39" s="733"/>
      <c r="E39" s="733"/>
    </row>
    <row r="40" spans="1:17" ht="18" customHeight="1">
      <c r="A40" s="734" t="s">
        <v>663</v>
      </c>
      <c r="B40" s="734"/>
      <c r="C40" s="734"/>
      <c r="D40" s="734"/>
      <c r="E40" s="734"/>
    </row>
    <row r="41" spans="1:17" ht="18" customHeight="1">
      <c r="A41" s="734" t="s">
        <v>516</v>
      </c>
      <c r="B41" s="734"/>
      <c r="C41" s="734"/>
      <c r="D41" s="734"/>
      <c r="E41" s="734"/>
      <c r="F41" s="734"/>
    </row>
    <row r="42" spans="1:17" ht="26.25" customHeight="1">
      <c r="B42" s="735" t="s">
        <v>514</v>
      </c>
      <c r="C42" s="735"/>
      <c r="D42" s="735"/>
      <c r="E42" s="735"/>
      <c r="F42" s="735"/>
      <c r="G42" s="735"/>
      <c r="H42" s="735"/>
      <c r="I42" s="735"/>
      <c r="J42" s="735"/>
      <c r="K42" s="735"/>
      <c r="L42" s="735"/>
      <c r="M42" s="735"/>
      <c r="N42" s="735"/>
      <c r="O42" s="735"/>
      <c r="P42" s="735"/>
      <c r="Q42" s="735"/>
    </row>
    <row r="43" spans="1:17" ht="18" customHeight="1">
      <c r="A43" s="734"/>
      <c r="B43" s="734"/>
      <c r="C43" s="734"/>
      <c r="D43" s="734"/>
      <c r="E43" s="734"/>
    </row>
    <row r="44" spans="1:17" ht="18" customHeight="1">
      <c r="A44" s="722" t="s">
        <v>154</v>
      </c>
      <c r="B44" s="723"/>
      <c r="C44" s="90"/>
      <c r="D44" s="90"/>
      <c r="E44" s="90"/>
      <c r="F44" s="90"/>
      <c r="G44" s="90"/>
      <c r="H44" s="90"/>
      <c r="I44" s="90"/>
      <c r="J44" s="90"/>
      <c r="K44" s="90"/>
      <c r="L44" s="90"/>
      <c r="M44" s="90"/>
      <c r="N44" s="90"/>
      <c r="O44" s="100"/>
      <c r="P44" s="581"/>
      <c r="Q44" s="90"/>
    </row>
    <row r="45" spans="1:17" ht="18" customHeight="1">
      <c r="A45" s="732" t="s">
        <v>155</v>
      </c>
      <c r="B45" s="723"/>
      <c r="C45" s="87">
        <f>SUM(C46:C47,C50:C54)</f>
        <v>0</v>
      </c>
      <c r="D45" s="87">
        <f t="shared" ref="D45:M45" si="15">SUM(D46:D47,D50:D54)</f>
        <v>0</v>
      </c>
      <c r="E45" s="87">
        <f t="shared" si="15"/>
        <v>0</v>
      </c>
      <c r="F45" s="87">
        <f t="shared" si="15"/>
        <v>0</v>
      </c>
      <c r="G45" s="87">
        <f t="shared" si="15"/>
        <v>0</v>
      </c>
      <c r="H45" s="87">
        <f t="shared" si="15"/>
        <v>0</v>
      </c>
      <c r="I45" s="87">
        <f t="shared" ref="I45:K45" si="16">SUM(I46:I47,I50:I54)</f>
        <v>0</v>
      </c>
      <c r="J45" s="87">
        <f t="shared" si="16"/>
        <v>0</v>
      </c>
      <c r="K45" s="87">
        <f t="shared" si="16"/>
        <v>0</v>
      </c>
      <c r="L45" s="87">
        <f t="shared" si="15"/>
        <v>0</v>
      </c>
      <c r="M45" s="87">
        <f t="shared" si="15"/>
        <v>0</v>
      </c>
      <c r="N45" s="87">
        <f>SUM(N46:N47,N50:N54)</f>
        <v>0</v>
      </c>
      <c r="O45" s="88">
        <f>SUM(O46:O47,O50:O54)</f>
        <v>0</v>
      </c>
      <c r="P45" s="87">
        <f>SUM(P46:P47,P50:P54)</f>
        <v>0</v>
      </c>
      <c r="Q45" s="87">
        <f>SUM(Q46:Q47,Q50:Q54)</f>
        <v>0</v>
      </c>
    </row>
    <row r="46" spans="1:17" ht="18" customHeight="1">
      <c r="A46" s="89"/>
      <c r="B46" s="90" t="s">
        <v>156</v>
      </c>
      <c r="C46" s="101"/>
      <c r="D46" s="101"/>
      <c r="E46" s="101"/>
      <c r="F46" s="101"/>
      <c r="G46" s="101"/>
      <c r="H46" s="101"/>
      <c r="I46" s="101"/>
      <c r="J46" s="101"/>
      <c r="K46" s="101"/>
      <c r="L46" s="101"/>
      <c r="M46" s="101"/>
      <c r="N46" s="93"/>
      <c r="O46" s="102"/>
      <c r="P46" s="93"/>
      <c r="Q46" s="93"/>
    </row>
    <row r="47" spans="1:17" ht="18" customHeight="1">
      <c r="A47" s="89"/>
      <c r="B47" s="90" t="s">
        <v>157</v>
      </c>
      <c r="C47" s="90">
        <f>SUM(C48:C49)</f>
        <v>0</v>
      </c>
      <c r="D47" s="90">
        <f t="shared" ref="D47:M47" si="17">SUM(D48:D49)</f>
        <v>0</v>
      </c>
      <c r="E47" s="90">
        <f t="shared" si="17"/>
        <v>0</v>
      </c>
      <c r="F47" s="90">
        <f t="shared" si="17"/>
        <v>0</v>
      </c>
      <c r="G47" s="90">
        <f t="shared" si="17"/>
        <v>0</v>
      </c>
      <c r="H47" s="90">
        <f t="shared" si="17"/>
        <v>0</v>
      </c>
      <c r="I47" s="90">
        <f t="shared" ref="I47:K47" si="18">SUM(I48:I49)</f>
        <v>0</v>
      </c>
      <c r="J47" s="90">
        <f t="shared" si="18"/>
        <v>0</v>
      </c>
      <c r="K47" s="90">
        <f t="shared" si="18"/>
        <v>0</v>
      </c>
      <c r="L47" s="90">
        <f t="shared" si="17"/>
        <v>0</v>
      </c>
      <c r="M47" s="90">
        <f t="shared" si="17"/>
        <v>0</v>
      </c>
      <c r="N47" s="90">
        <f t="shared" ref="N47:O47" si="19">SUM(N48:N49)</f>
        <v>0</v>
      </c>
      <c r="O47" s="100">
        <f t="shared" si="19"/>
        <v>0</v>
      </c>
      <c r="P47" s="90">
        <f>SUM(P48:P49)</f>
        <v>0</v>
      </c>
      <c r="Q47" s="90">
        <f>SUM(Q48:Q49)</f>
        <v>0</v>
      </c>
    </row>
    <row r="48" spans="1:17" ht="18" customHeight="1">
      <c r="A48" s="89"/>
      <c r="B48" s="90" t="s">
        <v>158</v>
      </c>
      <c r="C48" s="101"/>
      <c r="D48" s="101"/>
      <c r="E48" s="101"/>
      <c r="F48" s="101"/>
      <c r="G48" s="101"/>
      <c r="H48" s="101"/>
      <c r="I48" s="101"/>
      <c r="J48" s="101"/>
      <c r="K48" s="101"/>
      <c r="L48" s="101"/>
      <c r="M48" s="101"/>
      <c r="N48" s="101"/>
      <c r="O48" s="102"/>
      <c r="P48" s="101"/>
      <c r="Q48" s="101"/>
    </row>
    <row r="49" spans="1:17" ht="18" customHeight="1">
      <c r="A49" s="89"/>
      <c r="B49" s="90" t="s">
        <v>159</v>
      </c>
      <c r="C49" s="101"/>
      <c r="D49" s="101"/>
      <c r="E49" s="101"/>
      <c r="F49" s="101"/>
      <c r="G49" s="101"/>
      <c r="H49" s="101"/>
      <c r="I49" s="101"/>
      <c r="J49" s="101"/>
      <c r="K49" s="101"/>
      <c r="L49" s="101"/>
      <c r="M49" s="101"/>
      <c r="N49" s="101"/>
      <c r="O49" s="102"/>
      <c r="P49" s="101"/>
      <c r="Q49" s="101"/>
    </row>
    <row r="50" spans="1:17" ht="18" customHeight="1">
      <c r="A50" s="89"/>
      <c r="B50" s="90" t="s">
        <v>160</v>
      </c>
      <c r="C50" s="101"/>
      <c r="D50" s="101"/>
      <c r="E50" s="101"/>
      <c r="F50" s="101"/>
      <c r="G50" s="101"/>
      <c r="H50" s="101"/>
      <c r="I50" s="101"/>
      <c r="J50" s="101"/>
      <c r="K50" s="101"/>
      <c r="L50" s="101"/>
      <c r="M50" s="101"/>
      <c r="N50" s="93"/>
      <c r="O50" s="102"/>
      <c r="P50" s="93"/>
      <c r="Q50" s="93"/>
    </row>
    <row r="51" spans="1:17" ht="18" customHeight="1">
      <c r="A51" s="89"/>
      <c r="B51" s="90" t="s">
        <v>674</v>
      </c>
      <c r="C51" s="101"/>
      <c r="D51" s="101"/>
      <c r="E51" s="101"/>
      <c r="F51" s="101"/>
      <c r="G51" s="101"/>
      <c r="H51" s="101"/>
      <c r="I51" s="101"/>
      <c r="J51" s="101"/>
      <c r="K51" s="101"/>
      <c r="L51" s="101"/>
      <c r="M51" s="101"/>
      <c r="N51" s="93"/>
      <c r="O51" s="102"/>
      <c r="P51" s="93"/>
      <c r="Q51" s="93"/>
    </row>
    <row r="52" spans="1:17" ht="18" customHeight="1">
      <c r="A52" s="89"/>
      <c r="B52" s="90" t="s">
        <v>675</v>
      </c>
      <c r="C52" s="101"/>
      <c r="D52" s="101"/>
      <c r="E52" s="101"/>
      <c r="F52" s="101"/>
      <c r="G52" s="101"/>
      <c r="H52" s="101"/>
      <c r="I52" s="101"/>
      <c r="J52" s="101"/>
      <c r="K52" s="101"/>
      <c r="L52" s="101"/>
      <c r="M52" s="101"/>
      <c r="N52" s="93"/>
      <c r="O52" s="102"/>
      <c r="P52" s="93"/>
      <c r="Q52" s="93"/>
    </row>
    <row r="53" spans="1:17" ht="18" customHeight="1">
      <c r="A53" s="89"/>
      <c r="B53" s="90" t="s">
        <v>676</v>
      </c>
      <c r="C53" s="101"/>
      <c r="D53" s="101"/>
      <c r="E53" s="101"/>
      <c r="F53" s="101"/>
      <c r="G53" s="101"/>
      <c r="H53" s="101"/>
      <c r="I53" s="101"/>
      <c r="J53" s="101"/>
      <c r="K53" s="101"/>
      <c r="L53" s="101"/>
      <c r="M53" s="101"/>
      <c r="N53" s="93"/>
      <c r="O53" s="102"/>
      <c r="P53" s="93"/>
      <c r="Q53" s="93"/>
    </row>
    <row r="54" spans="1:17" ht="18" customHeight="1">
      <c r="A54" s="89"/>
      <c r="B54" s="90" t="s">
        <v>677</v>
      </c>
      <c r="C54" s="90">
        <f>SUM(C55:C57)</f>
        <v>0</v>
      </c>
      <c r="D54" s="90">
        <f t="shared" ref="D54:M54" si="20">SUM(D55:D57)</f>
        <v>0</v>
      </c>
      <c r="E54" s="90">
        <f t="shared" si="20"/>
        <v>0</v>
      </c>
      <c r="F54" s="90">
        <f t="shared" si="20"/>
        <v>0</v>
      </c>
      <c r="G54" s="90">
        <f t="shared" si="20"/>
        <v>0</v>
      </c>
      <c r="H54" s="90">
        <f t="shared" si="20"/>
        <v>0</v>
      </c>
      <c r="I54" s="90">
        <f t="shared" ref="I54:K54" si="21">SUM(I55:I57)</f>
        <v>0</v>
      </c>
      <c r="J54" s="90">
        <f t="shared" si="21"/>
        <v>0</v>
      </c>
      <c r="K54" s="90">
        <f t="shared" si="21"/>
        <v>0</v>
      </c>
      <c r="L54" s="90">
        <f t="shared" si="20"/>
        <v>0</v>
      </c>
      <c r="M54" s="90">
        <f t="shared" si="20"/>
        <v>0</v>
      </c>
      <c r="N54" s="90">
        <f t="shared" ref="N54:Q54" si="22">SUM(N55:N57)</f>
        <v>0</v>
      </c>
      <c r="O54" s="100">
        <f>SUM(O55:O57)</f>
        <v>0</v>
      </c>
      <c r="P54" s="90">
        <f t="shared" si="22"/>
        <v>0</v>
      </c>
      <c r="Q54" s="90">
        <f t="shared" si="22"/>
        <v>0</v>
      </c>
    </row>
    <row r="55" spans="1:17" ht="18" customHeight="1">
      <c r="A55" s="89"/>
      <c r="B55" s="621" t="s">
        <v>678</v>
      </c>
      <c r="C55" s="101"/>
      <c r="D55" s="101"/>
      <c r="E55" s="93"/>
      <c r="F55" s="101"/>
      <c r="G55" s="101"/>
      <c r="H55" s="93"/>
      <c r="I55" s="101"/>
      <c r="J55" s="101"/>
      <c r="K55" s="93"/>
      <c r="L55" s="101"/>
      <c r="M55" s="101"/>
      <c r="N55" s="93"/>
      <c r="O55" s="102"/>
      <c r="P55" s="93"/>
      <c r="Q55" s="93"/>
    </row>
    <row r="56" spans="1:17" ht="18" customHeight="1">
      <c r="A56" s="89"/>
      <c r="B56" s="621" t="s">
        <v>611</v>
      </c>
      <c r="C56" s="101"/>
      <c r="D56" s="101"/>
      <c r="E56" s="93"/>
      <c r="F56" s="101"/>
      <c r="G56" s="101"/>
      <c r="H56" s="93"/>
      <c r="I56" s="101"/>
      <c r="J56" s="101"/>
      <c r="K56" s="93"/>
      <c r="L56" s="101"/>
      <c r="M56" s="101"/>
      <c r="N56" s="93"/>
      <c r="O56" s="102"/>
      <c r="P56" s="588"/>
      <c r="Q56" s="93"/>
    </row>
    <row r="57" spans="1:17" ht="18" customHeight="1">
      <c r="A57" s="89"/>
      <c r="B57" s="90" t="s">
        <v>515</v>
      </c>
      <c r="C57" s="101"/>
      <c r="D57" s="101"/>
      <c r="E57" s="93"/>
      <c r="F57" s="101"/>
      <c r="G57" s="101"/>
      <c r="H57" s="93"/>
      <c r="I57" s="101"/>
      <c r="J57" s="101"/>
      <c r="K57" s="93"/>
      <c r="L57" s="101"/>
      <c r="M57" s="101"/>
      <c r="N57" s="93"/>
      <c r="O57" s="102"/>
      <c r="P57" s="588"/>
      <c r="Q57" s="93"/>
    </row>
    <row r="58" spans="1:17" ht="18" customHeight="1">
      <c r="A58" s="722" t="s">
        <v>140</v>
      </c>
      <c r="B58" s="723"/>
      <c r="C58" s="101"/>
      <c r="D58" s="101"/>
      <c r="E58" s="93"/>
      <c r="F58" s="101"/>
      <c r="G58" s="101"/>
      <c r="H58" s="93"/>
      <c r="I58" s="101"/>
      <c r="J58" s="101"/>
      <c r="K58" s="93"/>
      <c r="L58" s="101"/>
      <c r="M58" s="101"/>
      <c r="N58" s="93"/>
      <c r="O58" s="102"/>
      <c r="P58" s="588"/>
      <c r="Q58" s="93"/>
    </row>
    <row r="59" spans="1:17" ht="18" customHeight="1">
      <c r="A59" s="722" t="s">
        <v>141</v>
      </c>
      <c r="B59" s="723"/>
      <c r="C59" s="101"/>
      <c r="D59" s="101"/>
      <c r="E59" s="93"/>
      <c r="F59" s="101"/>
      <c r="G59" s="101"/>
      <c r="H59" s="93"/>
      <c r="I59" s="101"/>
      <c r="J59" s="101"/>
      <c r="K59" s="93"/>
      <c r="L59" s="101"/>
      <c r="M59" s="101"/>
      <c r="N59" s="93"/>
      <c r="O59" s="102"/>
      <c r="P59" s="588"/>
      <c r="Q59" s="93"/>
    </row>
    <row r="60" spans="1:17" ht="18" customHeight="1">
      <c r="A60" s="722" t="s">
        <v>149</v>
      </c>
      <c r="B60" s="723"/>
      <c r="C60" s="101"/>
      <c r="D60" s="101"/>
      <c r="E60" s="93"/>
      <c r="F60" s="101"/>
      <c r="G60" s="101"/>
      <c r="H60" s="93"/>
      <c r="I60" s="101"/>
      <c r="J60" s="101"/>
      <c r="K60" s="93"/>
      <c r="L60" s="101"/>
      <c r="M60" s="101"/>
      <c r="N60" s="93"/>
      <c r="O60" s="102"/>
      <c r="P60" s="588"/>
      <c r="Q60" s="93"/>
    </row>
    <row r="61" spans="1:17" ht="18" customHeight="1">
      <c r="A61" s="722" t="s">
        <v>161</v>
      </c>
      <c r="B61" s="723"/>
      <c r="C61" s="101"/>
      <c r="D61" s="101"/>
      <c r="E61" s="93"/>
      <c r="F61" s="101"/>
      <c r="G61" s="101"/>
      <c r="H61" s="93"/>
      <c r="I61" s="101"/>
      <c r="J61" s="101"/>
      <c r="K61" s="93"/>
      <c r="L61" s="101"/>
      <c r="M61" s="101"/>
      <c r="N61" s="93"/>
      <c r="O61" s="102"/>
      <c r="P61" s="588"/>
      <c r="Q61" s="93"/>
    </row>
    <row r="62" spans="1:17" ht="18" customHeight="1">
      <c r="A62" s="722" t="s">
        <v>150</v>
      </c>
      <c r="B62" s="723"/>
      <c r="C62" s="96">
        <f>SUM(C45,C58:C61)</f>
        <v>0</v>
      </c>
      <c r="D62" s="96">
        <f t="shared" ref="D62:M62" si="23">SUM(D45,D58:D61)</f>
        <v>0</v>
      </c>
      <c r="E62" s="96">
        <f t="shared" si="23"/>
        <v>0</v>
      </c>
      <c r="F62" s="96">
        <f t="shared" si="23"/>
        <v>0</v>
      </c>
      <c r="G62" s="96">
        <f t="shared" si="23"/>
        <v>0</v>
      </c>
      <c r="H62" s="96">
        <f t="shared" si="23"/>
        <v>0</v>
      </c>
      <c r="I62" s="96">
        <f t="shared" ref="I62:K62" si="24">SUM(I45,I58:I61)</f>
        <v>0</v>
      </c>
      <c r="J62" s="96">
        <f t="shared" si="24"/>
        <v>0</v>
      </c>
      <c r="K62" s="96">
        <f t="shared" si="24"/>
        <v>0</v>
      </c>
      <c r="L62" s="96">
        <f t="shared" si="23"/>
        <v>0</v>
      </c>
      <c r="M62" s="96">
        <f t="shared" si="23"/>
        <v>0</v>
      </c>
      <c r="N62" s="96">
        <f>SUM(N45,N58:N61)</f>
        <v>0</v>
      </c>
      <c r="O62" s="97">
        <f>SUM(O45,O58:O61)</f>
        <v>0</v>
      </c>
      <c r="P62" s="96">
        <f>SUM(P45,P58:P61)</f>
        <v>0</v>
      </c>
      <c r="Q62" s="96">
        <f>SUM(Q45,Q58:Q61)</f>
        <v>0</v>
      </c>
    </row>
    <row r="63" spans="1:17" ht="18" customHeight="1">
      <c r="A63" s="722" t="s">
        <v>162</v>
      </c>
      <c r="B63" s="723"/>
      <c r="C63" s="93"/>
      <c r="D63" s="93"/>
      <c r="E63" s="93"/>
      <c r="F63" s="93"/>
      <c r="G63" s="93"/>
      <c r="H63" s="93"/>
      <c r="I63" s="93"/>
      <c r="J63" s="93"/>
      <c r="K63" s="93"/>
      <c r="L63" s="93"/>
      <c r="M63" s="93"/>
      <c r="N63" s="93"/>
      <c r="O63" s="94"/>
      <c r="P63" s="93"/>
      <c r="Q63" s="93"/>
    </row>
    <row r="64" spans="1:17" ht="18" customHeight="1">
      <c r="A64" s="722" t="s">
        <v>163</v>
      </c>
      <c r="B64" s="723"/>
      <c r="C64" s="93"/>
      <c r="D64" s="93"/>
      <c r="E64" s="93"/>
      <c r="F64" s="93"/>
      <c r="G64" s="93"/>
      <c r="H64" s="93"/>
      <c r="I64" s="93"/>
      <c r="J64" s="93"/>
      <c r="K64" s="93"/>
      <c r="L64" s="93"/>
      <c r="M64" s="93"/>
      <c r="N64" s="93"/>
      <c r="O64" s="94"/>
      <c r="P64" s="93"/>
      <c r="Q64" s="93"/>
    </row>
    <row r="65" spans="1:17" ht="18" customHeight="1">
      <c r="A65" s="722" t="s">
        <v>164</v>
      </c>
      <c r="B65" s="723"/>
      <c r="C65" s="93"/>
      <c r="D65" s="93"/>
      <c r="E65" s="93"/>
      <c r="F65" s="93"/>
      <c r="G65" s="93"/>
      <c r="H65" s="93"/>
      <c r="I65" s="93"/>
      <c r="J65" s="93"/>
      <c r="K65" s="93"/>
      <c r="L65" s="93"/>
      <c r="M65" s="93"/>
      <c r="N65" s="93"/>
      <c r="O65" s="94"/>
      <c r="P65" s="93"/>
      <c r="Q65" s="93"/>
    </row>
    <row r="66" spans="1:17" ht="18" customHeight="1">
      <c r="A66" s="722" t="s">
        <v>151</v>
      </c>
      <c r="B66" s="723"/>
      <c r="C66" s="96">
        <f>SUM(C63:C65)</f>
        <v>0</v>
      </c>
      <c r="D66" s="96">
        <f t="shared" ref="D66:M66" si="25">SUM(D63:D65)</f>
        <v>0</v>
      </c>
      <c r="E66" s="96">
        <f t="shared" si="25"/>
        <v>0</v>
      </c>
      <c r="F66" s="96">
        <f t="shared" si="25"/>
        <v>0</v>
      </c>
      <c r="G66" s="96">
        <f t="shared" si="25"/>
        <v>0</v>
      </c>
      <c r="H66" s="96">
        <f t="shared" si="25"/>
        <v>0</v>
      </c>
      <c r="I66" s="96">
        <f t="shared" ref="I66:K66" si="26">SUM(I63:I65)</f>
        <v>0</v>
      </c>
      <c r="J66" s="96">
        <f t="shared" si="26"/>
        <v>0</v>
      </c>
      <c r="K66" s="96">
        <f t="shared" si="26"/>
        <v>0</v>
      </c>
      <c r="L66" s="96">
        <f t="shared" si="25"/>
        <v>0</v>
      </c>
      <c r="M66" s="96">
        <f t="shared" si="25"/>
        <v>0</v>
      </c>
      <c r="N66" s="96">
        <f>SUM(N63:N65)</f>
        <v>0</v>
      </c>
      <c r="O66" s="97">
        <f>SUM(O63:O65)</f>
        <v>0</v>
      </c>
      <c r="P66" s="96">
        <f t="shared" ref="P66" si="27">SUM(P63:P65)</f>
        <v>0</v>
      </c>
      <c r="Q66" s="96">
        <f t="shared" ref="Q66" si="28">SUM(Q63:Q65)</f>
        <v>0</v>
      </c>
    </row>
    <row r="67" spans="1:17" ht="18" customHeight="1">
      <c r="A67" s="722" t="s">
        <v>165</v>
      </c>
      <c r="B67" s="723"/>
      <c r="C67" s="98">
        <f>SUM(C62,C66)</f>
        <v>0</v>
      </c>
      <c r="D67" s="98">
        <f t="shared" ref="D67:M67" si="29">SUM(D62,D66)</f>
        <v>0</v>
      </c>
      <c r="E67" s="98">
        <f t="shared" si="29"/>
        <v>0</v>
      </c>
      <c r="F67" s="98">
        <f t="shared" si="29"/>
        <v>0</v>
      </c>
      <c r="G67" s="98">
        <f t="shared" si="29"/>
        <v>0</v>
      </c>
      <c r="H67" s="98">
        <f t="shared" si="29"/>
        <v>0</v>
      </c>
      <c r="I67" s="98">
        <f t="shared" ref="I67:K67" si="30">SUM(I62,I66)</f>
        <v>0</v>
      </c>
      <c r="J67" s="98">
        <f t="shared" si="30"/>
        <v>0</v>
      </c>
      <c r="K67" s="98">
        <f t="shared" si="30"/>
        <v>0</v>
      </c>
      <c r="L67" s="98">
        <f t="shared" si="29"/>
        <v>0</v>
      </c>
      <c r="M67" s="98">
        <f t="shared" si="29"/>
        <v>0</v>
      </c>
      <c r="N67" s="98">
        <f>SUM(N62,N66)</f>
        <v>0</v>
      </c>
      <c r="O67" s="99">
        <f>SUM(O62,O66)</f>
        <v>0</v>
      </c>
      <c r="P67" s="98">
        <f t="shared" ref="P67" si="31">SUM(P62,P66)</f>
        <v>0</v>
      </c>
      <c r="Q67" s="98">
        <f t="shared" ref="Q67" si="32">SUM(Q62,Q66)</f>
        <v>0</v>
      </c>
    </row>
    <row r="68" spans="1:17" ht="18" customHeight="1">
      <c r="A68" s="722" t="s">
        <v>166</v>
      </c>
      <c r="B68" s="723"/>
      <c r="C68" s="93"/>
      <c r="D68" s="93"/>
      <c r="E68" s="93"/>
      <c r="F68" s="93"/>
      <c r="G68" s="93"/>
      <c r="H68" s="93"/>
      <c r="I68" s="93"/>
      <c r="J68" s="93"/>
      <c r="K68" s="93"/>
      <c r="L68" s="93"/>
      <c r="M68" s="93"/>
      <c r="N68" s="93"/>
      <c r="O68" s="94"/>
      <c r="P68" s="93"/>
      <c r="Q68" s="93"/>
    </row>
    <row r="69" spans="1:17" ht="18" customHeight="1">
      <c r="A69" s="722" t="s">
        <v>167</v>
      </c>
      <c r="B69" s="723"/>
      <c r="C69" s="98">
        <f>SUM(C67:C68)</f>
        <v>0</v>
      </c>
      <c r="D69" s="98">
        <f t="shared" ref="D69:M69" si="33">SUM(D67:D68)</f>
        <v>0</v>
      </c>
      <c r="E69" s="98">
        <f t="shared" si="33"/>
        <v>0</v>
      </c>
      <c r="F69" s="98">
        <f t="shared" si="33"/>
        <v>0</v>
      </c>
      <c r="G69" s="98">
        <f t="shared" si="33"/>
        <v>0</v>
      </c>
      <c r="H69" s="98">
        <f t="shared" si="33"/>
        <v>0</v>
      </c>
      <c r="I69" s="98">
        <f t="shared" ref="I69:K69" si="34">SUM(I67:I68)</f>
        <v>0</v>
      </c>
      <c r="J69" s="98">
        <f t="shared" si="34"/>
        <v>0</v>
      </c>
      <c r="K69" s="98">
        <f t="shared" si="34"/>
        <v>0</v>
      </c>
      <c r="L69" s="98">
        <f t="shared" si="33"/>
        <v>0</v>
      </c>
      <c r="M69" s="98">
        <f t="shared" si="33"/>
        <v>0</v>
      </c>
      <c r="N69" s="98">
        <f>SUM(N67:N68)</f>
        <v>0</v>
      </c>
      <c r="O69" s="99">
        <f>SUM(O67:O68)</f>
        <v>0</v>
      </c>
      <c r="P69" s="98">
        <f t="shared" ref="P69" si="35">SUM(P67:P68)</f>
        <v>0</v>
      </c>
      <c r="Q69" s="98">
        <f t="shared" ref="Q69" si="36">SUM(Q67:Q68)</f>
        <v>0</v>
      </c>
    </row>
    <row r="70" spans="1:17" ht="18" customHeight="1">
      <c r="A70" s="722"/>
      <c r="B70" s="723"/>
      <c r="C70" s="90"/>
      <c r="D70" s="90"/>
      <c r="E70" s="90"/>
      <c r="F70" s="90"/>
      <c r="G70" s="90"/>
      <c r="H70" s="90"/>
      <c r="I70" s="90"/>
      <c r="J70" s="90"/>
      <c r="K70" s="90"/>
      <c r="L70" s="90"/>
      <c r="M70" s="90"/>
      <c r="N70" s="90"/>
      <c r="O70" s="100"/>
      <c r="P70" s="90"/>
      <c r="Q70" s="90"/>
    </row>
    <row r="71" spans="1:17" ht="18" customHeight="1" thickBot="1">
      <c r="A71" s="722"/>
      <c r="B71" s="723"/>
      <c r="C71" s="90"/>
      <c r="D71" s="90"/>
      <c r="E71" s="90"/>
      <c r="F71" s="90"/>
      <c r="G71" s="90"/>
      <c r="H71" s="90"/>
      <c r="I71" s="90"/>
      <c r="J71" s="90"/>
      <c r="K71" s="90"/>
      <c r="L71" s="90"/>
      <c r="M71" s="90"/>
      <c r="N71" s="90"/>
      <c r="O71" s="100"/>
      <c r="P71" s="103"/>
      <c r="Q71" s="103"/>
    </row>
    <row r="72" spans="1:17" ht="18" customHeight="1" thickBot="1">
      <c r="A72" s="722" t="s">
        <v>168</v>
      </c>
      <c r="B72" s="723"/>
      <c r="C72" s="98">
        <f>SUM(C36,C67)</f>
        <v>0</v>
      </c>
      <c r="D72" s="98">
        <f t="shared" ref="D72:M72" si="37">SUM(D36,D67)</f>
        <v>0</v>
      </c>
      <c r="E72" s="98">
        <f t="shared" si="37"/>
        <v>0</v>
      </c>
      <c r="F72" s="98">
        <f t="shared" si="37"/>
        <v>0</v>
      </c>
      <c r="G72" s="98">
        <f t="shared" si="37"/>
        <v>0</v>
      </c>
      <c r="H72" s="98">
        <f t="shared" si="37"/>
        <v>0</v>
      </c>
      <c r="I72" s="98">
        <f t="shared" ref="I72:K72" si="38">SUM(I36,I67)</f>
        <v>0</v>
      </c>
      <c r="J72" s="98">
        <f t="shared" si="38"/>
        <v>0</v>
      </c>
      <c r="K72" s="98">
        <f t="shared" si="38"/>
        <v>0</v>
      </c>
      <c r="L72" s="98">
        <f t="shared" si="37"/>
        <v>0</v>
      </c>
      <c r="M72" s="98">
        <f t="shared" si="37"/>
        <v>0</v>
      </c>
      <c r="N72" s="98">
        <f>SUM(N36,N67)</f>
        <v>0</v>
      </c>
      <c r="O72" s="104">
        <f>SUM(O36,O67)</f>
        <v>0</v>
      </c>
      <c r="P72" s="589">
        <f>SUM(P36,P67)</f>
        <v>0</v>
      </c>
      <c r="Q72" s="105">
        <f>SUM(Q36,Q67)</f>
        <v>0</v>
      </c>
    </row>
    <row r="73" spans="1:17" ht="18" customHeight="1">
      <c r="A73" s="733" t="s">
        <v>153</v>
      </c>
      <c r="B73" s="733"/>
      <c r="C73" s="733"/>
      <c r="D73" s="733"/>
      <c r="E73" s="733"/>
      <c r="Q73" s="106" t="s">
        <v>169</v>
      </c>
    </row>
    <row r="74" spans="1:17" ht="18" customHeight="1">
      <c r="A74" s="734" t="s">
        <v>664</v>
      </c>
      <c r="B74" s="734"/>
      <c r="C74" s="734"/>
      <c r="D74" s="734"/>
      <c r="E74" s="734"/>
    </row>
    <row r="75" spans="1:17" ht="18" customHeight="1">
      <c r="A75" s="734" t="s">
        <v>516</v>
      </c>
      <c r="B75" s="734"/>
      <c r="C75" s="734"/>
      <c r="D75" s="734"/>
      <c r="E75" s="734"/>
      <c r="F75" s="734"/>
    </row>
    <row r="76" spans="1:17" ht="26.25" customHeight="1">
      <c r="B76" s="735" t="s">
        <v>514</v>
      </c>
      <c r="C76" s="735"/>
      <c r="D76" s="735"/>
      <c r="E76" s="735"/>
      <c r="F76" s="735"/>
      <c r="G76" s="735"/>
      <c r="H76" s="735"/>
      <c r="I76" s="735"/>
      <c r="J76" s="735"/>
      <c r="K76" s="735"/>
      <c r="L76" s="735"/>
      <c r="M76" s="735"/>
      <c r="N76" s="735"/>
      <c r="O76" s="735"/>
      <c r="P76" s="735"/>
      <c r="Q76" s="735"/>
    </row>
    <row r="78" spans="1:17" ht="20.100000000000001" customHeight="1">
      <c r="A78" s="107" t="s">
        <v>170</v>
      </c>
      <c r="B78" s="108" t="s">
        <v>171</v>
      </c>
    </row>
    <row r="79" spans="1:17" ht="20.100000000000001" customHeight="1">
      <c r="A79" s="107" t="s">
        <v>172</v>
      </c>
      <c r="B79" s="108" t="s">
        <v>517</v>
      </c>
    </row>
    <row r="80" spans="1:17" ht="20.100000000000001" customHeight="1">
      <c r="A80" s="107" t="s">
        <v>173</v>
      </c>
      <c r="B80" s="108" t="s">
        <v>174</v>
      </c>
    </row>
    <row r="81" spans="1:17" ht="20.100000000000001" customHeight="1">
      <c r="A81" s="107" t="s">
        <v>129</v>
      </c>
      <c r="B81" s="108" t="s">
        <v>518</v>
      </c>
    </row>
    <row r="82" spans="1:17" ht="20.100000000000001" customHeight="1">
      <c r="A82" s="107" t="s">
        <v>175</v>
      </c>
      <c r="B82" s="108" t="s">
        <v>176</v>
      </c>
    </row>
    <row r="83" spans="1:17" ht="20.100000000000001" customHeight="1" thickBot="1">
      <c r="A83" s="107" t="s">
        <v>177</v>
      </c>
      <c r="B83" s="108" t="s">
        <v>178</v>
      </c>
    </row>
    <row r="84" spans="1:17" ht="20.100000000000001" customHeight="1" thickBot="1">
      <c r="A84" s="734"/>
      <c r="B84" s="734"/>
      <c r="C84" s="734"/>
      <c r="D84" s="734"/>
      <c r="E84" s="734"/>
      <c r="O84" s="736" t="s">
        <v>210</v>
      </c>
      <c r="P84" s="737"/>
      <c r="Q84" s="738"/>
    </row>
  </sheetData>
  <mergeCells count="49">
    <mergeCell ref="A74:E74"/>
    <mergeCell ref="B76:Q76"/>
    <mergeCell ref="A84:E84"/>
    <mergeCell ref="A71:B71"/>
    <mergeCell ref="A72:B72"/>
    <mergeCell ref="A73:E73"/>
    <mergeCell ref="A75:F75"/>
    <mergeCell ref="O84:Q84"/>
    <mergeCell ref="A70:B70"/>
    <mergeCell ref="A59:B59"/>
    <mergeCell ref="A60:B60"/>
    <mergeCell ref="A61:B61"/>
    <mergeCell ref="A62:B62"/>
    <mergeCell ref="A63:B63"/>
    <mergeCell ref="A64:B64"/>
    <mergeCell ref="A65:B65"/>
    <mergeCell ref="A66:B66"/>
    <mergeCell ref="A67:B67"/>
    <mergeCell ref="A68:B68"/>
    <mergeCell ref="A69:B69"/>
    <mergeCell ref="A58:B58"/>
    <mergeCell ref="A32:B32"/>
    <mergeCell ref="A33:B33"/>
    <mergeCell ref="A34:B34"/>
    <mergeCell ref="A35:B35"/>
    <mergeCell ref="A36:B36"/>
    <mergeCell ref="A39:E39"/>
    <mergeCell ref="A40:E40"/>
    <mergeCell ref="B42:Q42"/>
    <mergeCell ref="A43:E43"/>
    <mergeCell ref="A44:B44"/>
    <mergeCell ref="A45:B45"/>
    <mergeCell ref="A41:F41"/>
    <mergeCell ref="A37:B37"/>
    <mergeCell ref="A38:B38"/>
    <mergeCell ref="A31:B31"/>
    <mergeCell ref="A2:Q2"/>
    <mergeCell ref="A4:B5"/>
    <mergeCell ref="C4:E4"/>
    <mergeCell ref="F4:H4"/>
    <mergeCell ref="L4:N4"/>
    <mergeCell ref="O4:Q4"/>
    <mergeCell ref="A6:B6"/>
    <mergeCell ref="A7:B7"/>
    <mergeCell ref="A15:B15"/>
    <mergeCell ref="A21:B21"/>
    <mergeCell ref="A29:B29"/>
    <mergeCell ref="A30:B30"/>
    <mergeCell ref="I4:K4"/>
  </mergeCells>
  <phoneticPr fontId="11"/>
  <printOptions horizontalCentered="1"/>
  <pageMargins left="0.59055118110236227" right="0.39370078740157483" top="0.82677165354330717" bottom="0.19685039370078741" header="0.59055118110236227" footer="0.51181102362204722"/>
  <pageSetup paperSize="8" scale="77" fitToHeight="2" orientation="landscape" r:id="rId1"/>
  <headerFooter alignWithMargins="0"/>
  <rowBreaks count="1" manualBreakCount="1">
    <brk id="43"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85" zoomScaleNormal="100" zoomScaleSheetLayoutView="85" workbookViewId="0"/>
  </sheetViews>
  <sheetFormatPr defaultRowHeight="13.5"/>
  <cols>
    <col min="1" max="1" width="2.625" style="119" customWidth="1"/>
    <col min="2" max="3" width="3.625" style="119" customWidth="1"/>
    <col min="4" max="4" width="3.875" style="119" customWidth="1"/>
    <col min="5" max="5" width="31.5" style="119" customWidth="1"/>
    <col min="6" max="6" width="15.5" style="119" customWidth="1"/>
    <col min="7" max="7" width="5.625" style="119" customWidth="1"/>
    <col min="8" max="8" width="17.75" style="119" customWidth="1"/>
    <col min="9" max="9" width="3.625" style="119" customWidth="1"/>
    <col min="10" max="10" width="2.875" style="119" customWidth="1"/>
  </cols>
  <sheetData>
    <row r="1" spans="1:10" s="114" customFormat="1" ht="18" customHeight="1">
      <c r="A1" s="109"/>
      <c r="B1" s="110" t="s">
        <v>520</v>
      </c>
      <c r="C1" s="111"/>
      <c r="D1" s="111"/>
      <c r="E1" s="612"/>
      <c r="F1" s="612"/>
      <c r="G1" s="612"/>
      <c r="H1" s="612"/>
      <c r="I1" s="112"/>
      <c r="J1" s="113"/>
    </row>
    <row r="2" spans="1:10">
      <c r="A2" s="27"/>
      <c r="B2" s="27"/>
      <c r="C2" s="27"/>
      <c r="D2" s="35"/>
      <c r="E2" s="35"/>
      <c r="F2" s="35"/>
      <c r="G2" s="35"/>
      <c r="H2" s="35"/>
      <c r="I2" s="35"/>
      <c r="J2" s="35"/>
    </row>
    <row r="3" spans="1:10" ht="18" customHeight="1">
      <c r="A3" s="115"/>
      <c r="B3" s="739" t="s">
        <v>179</v>
      </c>
      <c r="C3" s="740"/>
      <c r="D3" s="740"/>
      <c r="E3" s="740"/>
      <c r="F3" s="740"/>
      <c r="G3" s="740"/>
      <c r="H3" s="740"/>
      <c r="I3" s="116"/>
      <c r="J3" s="117"/>
    </row>
    <row r="4" spans="1:10" ht="18" customHeight="1">
      <c r="A4" s="115"/>
      <c r="B4" s="740"/>
      <c r="C4" s="740"/>
      <c r="D4" s="740"/>
      <c r="E4" s="740"/>
      <c r="F4" s="740"/>
      <c r="G4" s="740"/>
      <c r="H4" s="740"/>
      <c r="I4" s="116"/>
      <c r="J4" s="117"/>
    </row>
    <row r="5" spans="1:10" ht="9" customHeight="1">
      <c r="A5" s="115"/>
      <c r="B5" s="118"/>
      <c r="C5" s="116"/>
      <c r="D5" s="116"/>
      <c r="E5" s="116"/>
      <c r="F5" s="116"/>
      <c r="G5" s="116"/>
      <c r="H5" s="116"/>
      <c r="I5" s="116"/>
      <c r="J5" s="117"/>
    </row>
    <row r="6" spans="1:10" ht="18" customHeight="1" thickBot="1">
      <c r="B6" s="120"/>
      <c r="C6" s="120"/>
      <c r="D6" s="121"/>
      <c r="E6" s="121"/>
      <c r="F6" s="121"/>
      <c r="G6" s="121"/>
      <c r="H6" s="122" t="s">
        <v>180</v>
      </c>
      <c r="I6" s="122"/>
    </row>
    <row r="7" spans="1:10" ht="18" customHeight="1" thickBot="1">
      <c r="B7" s="741" t="s">
        <v>181</v>
      </c>
      <c r="C7" s="742"/>
      <c r="D7" s="742"/>
      <c r="E7" s="742"/>
      <c r="F7" s="742"/>
      <c r="G7" s="743"/>
      <c r="H7" s="123" t="s">
        <v>665</v>
      </c>
      <c r="I7" s="124"/>
      <c r="J7" s="125"/>
    </row>
    <row r="8" spans="1:10" ht="18" customHeight="1" thickBot="1">
      <c r="B8" s="126"/>
      <c r="C8" s="127"/>
      <c r="D8" s="128" t="s">
        <v>182</v>
      </c>
      <c r="E8" s="129"/>
      <c r="F8" s="130"/>
      <c r="G8" s="582" t="s">
        <v>183</v>
      </c>
      <c r="H8" s="583"/>
      <c r="I8" s="131"/>
      <c r="J8" s="132"/>
    </row>
    <row r="9" spans="1:10" ht="18" customHeight="1">
      <c r="B9" s="126"/>
      <c r="C9" s="133" t="s">
        <v>184</v>
      </c>
      <c r="D9" s="134" t="s">
        <v>719</v>
      </c>
      <c r="E9" s="135"/>
      <c r="F9" s="136"/>
      <c r="G9" s="137"/>
      <c r="H9" s="138">
        <f>H8</f>
        <v>0</v>
      </c>
      <c r="I9" s="131"/>
      <c r="J9" s="132"/>
    </row>
    <row r="10" spans="1:10" ht="18" customHeight="1">
      <c r="B10" s="126"/>
      <c r="C10" s="139"/>
      <c r="D10" s="744" t="s">
        <v>185</v>
      </c>
      <c r="E10" s="745"/>
      <c r="F10" s="745"/>
      <c r="G10" s="140"/>
      <c r="H10" s="141"/>
      <c r="I10" s="142"/>
      <c r="J10" s="132"/>
    </row>
    <row r="11" spans="1:10" ht="18" customHeight="1">
      <c r="B11" s="126"/>
      <c r="C11" s="143"/>
      <c r="D11" s="144" t="s">
        <v>186</v>
      </c>
      <c r="E11" s="145"/>
      <c r="F11" s="145"/>
      <c r="G11" s="146"/>
      <c r="H11" s="147"/>
      <c r="I11" s="142"/>
      <c r="J11" s="132"/>
    </row>
    <row r="12" spans="1:10" ht="18" customHeight="1">
      <c r="B12" s="126"/>
      <c r="C12" s="143"/>
      <c r="D12" s="746" t="s">
        <v>187</v>
      </c>
      <c r="E12" s="747"/>
      <c r="F12" s="747"/>
      <c r="G12" s="148"/>
      <c r="H12" s="149"/>
      <c r="I12" s="142"/>
      <c r="J12" s="132"/>
    </row>
    <row r="13" spans="1:10" ht="18" customHeight="1" thickBot="1">
      <c r="B13" s="126"/>
      <c r="C13" s="150" t="s">
        <v>189</v>
      </c>
      <c r="D13" s="748" t="s">
        <v>720</v>
      </c>
      <c r="E13" s="749"/>
      <c r="F13" s="749"/>
      <c r="G13" s="151"/>
      <c r="H13" s="152">
        <f>SUM(H10:H12)</f>
        <v>0</v>
      </c>
      <c r="I13" s="131"/>
      <c r="J13" s="132"/>
    </row>
    <row r="14" spans="1:10" ht="18" customHeight="1" thickBot="1">
      <c r="A14" s="153"/>
      <c r="B14" s="750" t="s">
        <v>721</v>
      </c>
      <c r="C14" s="751"/>
      <c r="D14" s="751"/>
      <c r="E14" s="751"/>
      <c r="F14" s="751"/>
      <c r="G14" s="154" t="s">
        <v>190</v>
      </c>
      <c r="H14" s="155">
        <f>SUM(H13,H9)</f>
        <v>0</v>
      </c>
      <c r="I14" s="156" t="s">
        <v>191</v>
      </c>
      <c r="J14" s="131"/>
    </row>
    <row r="15" spans="1:10">
      <c r="B15" s="157"/>
      <c r="C15" s="157"/>
      <c r="D15" s="157"/>
      <c r="E15" s="157"/>
      <c r="F15" s="157"/>
      <c r="G15" s="157"/>
      <c r="H15" s="157"/>
      <c r="I15" s="157"/>
      <c r="J15" s="157"/>
    </row>
    <row r="16" spans="1:10">
      <c r="A16" s="158"/>
      <c r="B16" s="159" t="s">
        <v>117</v>
      </c>
      <c r="C16" s="752" t="s">
        <v>192</v>
      </c>
      <c r="D16" s="753"/>
      <c r="E16" s="753"/>
      <c r="F16" s="753"/>
      <c r="G16" s="753"/>
      <c r="H16" s="753"/>
      <c r="I16" s="160"/>
      <c r="J16" s="158"/>
    </row>
    <row r="17" spans="1:10">
      <c r="A17" s="158"/>
      <c r="B17" s="159" t="s">
        <v>120</v>
      </c>
      <c r="C17" s="752" t="s">
        <v>193</v>
      </c>
      <c r="D17" s="753"/>
      <c r="E17" s="753"/>
      <c r="F17" s="753"/>
      <c r="G17" s="753"/>
      <c r="H17" s="753"/>
      <c r="I17" s="160"/>
      <c r="J17" s="158"/>
    </row>
    <row r="18" spans="1:10">
      <c r="A18" s="161"/>
      <c r="B18" s="73" t="s">
        <v>123</v>
      </c>
      <c r="C18" s="752" t="s">
        <v>194</v>
      </c>
      <c r="D18" s="754"/>
      <c r="E18" s="754"/>
      <c r="F18" s="754"/>
      <c r="G18" s="754"/>
      <c r="H18" s="754"/>
      <c r="I18" s="162"/>
      <c r="J18" s="161"/>
    </row>
    <row r="19" spans="1:10">
      <c r="B19" s="159" t="s">
        <v>126</v>
      </c>
      <c r="C19" s="755" t="s">
        <v>521</v>
      </c>
      <c r="D19" s="756"/>
      <c r="E19" s="756"/>
      <c r="F19" s="756"/>
      <c r="G19" s="756"/>
      <c r="H19" s="756"/>
      <c r="I19" s="163"/>
    </row>
    <row r="20" spans="1:10">
      <c r="B20" s="159" t="s">
        <v>195</v>
      </c>
      <c r="C20" s="757" t="s">
        <v>196</v>
      </c>
      <c r="D20" s="754"/>
      <c r="E20" s="754"/>
      <c r="F20" s="754"/>
      <c r="G20" s="754"/>
      <c r="H20" s="754"/>
      <c r="I20" s="164"/>
    </row>
    <row r="21" spans="1:10" ht="14.25" thickBot="1">
      <c r="A21" s="609"/>
      <c r="B21" s="610"/>
      <c r="C21" s="603"/>
      <c r="D21" s="603"/>
      <c r="E21" s="603"/>
      <c r="F21" s="603"/>
      <c r="G21" s="603"/>
      <c r="H21" s="603"/>
      <c r="I21" s="611"/>
    </row>
    <row r="22" spans="1:10" ht="27" customHeight="1" thickBot="1">
      <c r="B22" s="165"/>
      <c r="C22" s="166"/>
      <c r="D22" s="166"/>
      <c r="E22" s="166"/>
      <c r="F22" s="736" t="s">
        <v>500</v>
      </c>
      <c r="G22" s="737"/>
      <c r="H22" s="738"/>
      <c r="I22" s="167"/>
    </row>
    <row r="25" spans="1:10">
      <c r="A25" s="168"/>
      <c r="B25" s="168"/>
      <c r="C25" s="168"/>
      <c r="D25" s="168"/>
      <c r="E25" s="168"/>
      <c r="F25" s="168"/>
      <c r="G25" s="168"/>
      <c r="H25" s="168"/>
      <c r="I25" s="168"/>
      <c r="J25" s="168"/>
    </row>
  </sheetData>
  <mergeCells count="12">
    <mergeCell ref="F22:H22"/>
    <mergeCell ref="B3:H4"/>
    <mergeCell ref="B7:G7"/>
    <mergeCell ref="D10:F10"/>
    <mergeCell ref="D12:F12"/>
    <mergeCell ref="D13:F13"/>
    <mergeCell ref="B14:F14"/>
    <mergeCell ref="C16:H16"/>
    <mergeCell ref="C17:H17"/>
    <mergeCell ref="C18:H18"/>
    <mergeCell ref="C19:H19"/>
    <mergeCell ref="C20:H20"/>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view="pageBreakPreview" zoomScale="85" zoomScaleNormal="70" zoomScaleSheetLayoutView="85" zoomScalePageLayoutView="70" workbookViewId="0"/>
  </sheetViews>
  <sheetFormatPr defaultRowHeight="13.5"/>
  <cols>
    <col min="1" max="4" width="2.625" style="169" customWidth="1"/>
    <col min="5" max="7" width="10.125" style="169" customWidth="1"/>
    <col min="8" max="8" width="9.125" style="169" customWidth="1"/>
    <col min="9" max="29" width="9.875" style="169" customWidth="1"/>
    <col min="30" max="30" width="2.625" style="169" customWidth="1"/>
  </cols>
  <sheetData>
    <row r="1" spans="1:30" ht="14.25">
      <c r="A1" s="27"/>
      <c r="B1" s="661" t="s">
        <v>524</v>
      </c>
      <c r="C1" s="760"/>
      <c r="D1" s="760"/>
      <c r="E1" s="760"/>
      <c r="F1" s="760"/>
      <c r="G1" s="760"/>
      <c r="H1" s="760"/>
      <c r="I1" s="760"/>
      <c r="J1" s="760"/>
      <c r="K1" s="760"/>
      <c r="L1" s="760"/>
      <c r="M1" s="760"/>
      <c r="N1" s="760"/>
      <c r="O1" s="760"/>
      <c r="P1" s="760"/>
      <c r="Q1" s="760"/>
      <c r="R1" s="760"/>
      <c r="S1" s="760"/>
      <c r="T1" s="760"/>
      <c r="U1" s="760"/>
      <c r="V1" s="760"/>
      <c r="W1" s="760"/>
      <c r="X1" s="760"/>
      <c r="Y1" s="760"/>
      <c r="Z1" s="760"/>
      <c r="AA1" s="760"/>
      <c r="AB1" s="760"/>
      <c r="AC1" s="760"/>
    </row>
    <row r="3" spans="1:30" ht="17.25">
      <c r="A3" s="170"/>
      <c r="B3" s="761" t="s">
        <v>579</v>
      </c>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170"/>
    </row>
    <row r="4" spans="1:30" ht="17.25">
      <c r="A4" s="170"/>
      <c r="B4" s="171"/>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0"/>
    </row>
    <row r="5" spans="1:30" ht="14.25" thickBot="1">
      <c r="A5" s="173"/>
      <c r="B5" s="174"/>
      <c r="C5" s="175"/>
      <c r="D5" s="175"/>
      <c r="E5" s="176"/>
      <c r="F5" s="176"/>
      <c r="G5" s="176"/>
      <c r="H5" s="176"/>
      <c r="I5" s="177"/>
      <c r="J5" s="177"/>
      <c r="K5" s="177"/>
      <c r="L5" s="177"/>
      <c r="M5" s="177"/>
      <c r="N5" s="177"/>
      <c r="O5" s="177"/>
      <c r="P5" s="177"/>
      <c r="Q5" s="177"/>
      <c r="R5" s="177"/>
      <c r="S5" s="177"/>
      <c r="T5" s="177"/>
      <c r="U5" s="177"/>
      <c r="V5" s="177"/>
      <c r="W5" s="177"/>
      <c r="X5" s="177"/>
      <c r="Y5" s="177"/>
      <c r="Z5" s="177"/>
      <c r="AA5" s="177"/>
      <c r="AB5" s="176"/>
      <c r="AC5" s="178" t="s">
        <v>180</v>
      </c>
      <c r="AD5" s="173"/>
    </row>
    <row r="6" spans="1:30" ht="18" customHeight="1">
      <c r="A6" s="179"/>
      <c r="B6" s="763" t="s">
        <v>197</v>
      </c>
      <c r="C6" s="764"/>
      <c r="D6" s="764"/>
      <c r="E6" s="764"/>
      <c r="F6" s="764"/>
      <c r="G6" s="764"/>
      <c r="H6" s="765"/>
      <c r="I6" s="769" t="s">
        <v>198</v>
      </c>
      <c r="J6" s="764"/>
      <c r="K6" s="764"/>
      <c r="L6" s="764"/>
      <c r="M6" s="180"/>
      <c r="N6" s="181"/>
      <c r="O6" s="181"/>
      <c r="P6" s="764" t="s">
        <v>199</v>
      </c>
      <c r="Q6" s="764"/>
      <c r="R6" s="764"/>
      <c r="S6" s="764"/>
      <c r="T6" s="764"/>
      <c r="U6" s="764"/>
      <c r="V6" s="764"/>
      <c r="W6" s="764"/>
      <c r="X6" s="764"/>
      <c r="Y6" s="764"/>
      <c r="Z6" s="764"/>
      <c r="AA6" s="764"/>
      <c r="AB6" s="765"/>
      <c r="AC6" s="770" t="s">
        <v>200</v>
      </c>
      <c r="AD6" s="182"/>
    </row>
    <row r="7" spans="1:30" ht="21" customHeight="1" thickBot="1">
      <c r="A7" s="179"/>
      <c r="B7" s="766"/>
      <c r="C7" s="767"/>
      <c r="D7" s="767"/>
      <c r="E7" s="767"/>
      <c r="F7" s="767"/>
      <c r="G7" s="767"/>
      <c r="H7" s="768"/>
      <c r="I7" s="183" t="s">
        <v>606</v>
      </c>
      <c r="J7" s="183" t="s">
        <v>612</v>
      </c>
      <c r="K7" s="185" t="s">
        <v>613</v>
      </c>
      <c r="L7" s="614" t="s">
        <v>614</v>
      </c>
      <c r="M7" s="615"/>
      <c r="N7" s="185" t="s">
        <v>615</v>
      </c>
      <c r="O7" s="185" t="s">
        <v>616</v>
      </c>
      <c r="P7" s="185" t="s">
        <v>617</v>
      </c>
      <c r="Q7" s="185" t="s">
        <v>618</v>
      </c>
      <c r="R7" s="185" t="s">
        <v>619</v>
      </c>
      <c r="S7" s="185" t="s">
        <v>620</v>
      </c>
      <c r="T7" s="185" t="s">
        <v>621</v>
      </c>
      <c r="U7" s="185" t="s">
        <v>622</v>
      </c>
      <c r="V7" s="185" t="s">
        <v>623</v>
      </c>
      <c r="W7" s="185" t="s">
        <v>624</v>
      </c>
      <c r="X7" s="185" t="s">
        <v>625</v>
      </c>
      <c r="Y7" s="185" t="s">
        <v>626</v>
      </c>
      <c r="Z7" s="185" t="s">
        <v>627</v>
      </c>
      <c r="AA7" s="185" t="s">
        <v>628</v>
      </c>
      <c r="AB7" s="184" t="s">
        <v>629</v>
      </c>
      <c r="AC7" s="771"/>
      <c r="AD7" s="182"/>
    </row>
    <row r="8" spans="1:30" ht="21" customHeight="1" thickBot="1">
      <c r="A8" s="186"/>
      <c r="B8" s="187" t="s">
        <v>184</v>
      </c>
      <c r="C8" s="772" t="s">
        <v>201</v>
      </c>
      <c r="D8" s="772"/>
      <c r="E8" s="772"/>
      <c r="F8" s="772"/>
      <c r="G8" s="772"/>
      <c r="H8" s="188"/>
      <c r="I8" s="189"/>
      <c r="J8" s="190"/>
      <c r="K8" s="613"/>
      <c r="L8" s="191"/>
      <c r="M8" s="192">
        <v>0</v>
      </c>
      <c r="N8" s="193">
        <v>0</v>
      </c>
      <c r="O8" s="193">
        <v>0</v>
      </c>
      <c r="P8" s="193">
        <v>0</v>
      </c>
      <c r="Q8" s="193">
        <v>0</v>
      </c>
      <c r="R8" s="193">
        <v>0</v>
      </c>
      <c r="S8" s="193">
        <v>0</v>
      </c>
      <c r="T8" s="193">
        <v>0</v>
      </c>
      <c r="U8" s="193">
        <v>0</v>
      </c>
      <c r="V8" s="193">
        <v>0</v>
      </c>
      <c r="W8" s="193">
        <v>0</v>
      </c>
      <c r="X8" s="193">
        <v>0</v>
      </c>
      <c r="Y8" s="193">
        <v>0</v>
      </c>
      <c r="Z8" s="193">
        <v>0</v>
      </c>
      <c r="AA8" s="193">
        <v>0</v>
      </c>
      <c r="AB8" s="194">
        <v>0</v>
      </c>
      <c r="AC8" s="195">
        <f>SUM(I8:AB8)</f>
        <v>0</v>
      </c>
      <c r="AD8" s="182"/>
    </row>
    <row r="9" spans="1:30" ht="21" customHeight="1" thickBot="1">
      <c r="A9" s="186"/>
      <c r="B9" s="196"/>
      <c r="C9" s="197"/>
      <c r="D9" s="127"/>
      <c r="E9" s="128" t="s">
        <v>182</v>
      </c>
      <c r="F9" s="129"/>
      <c r="G9" s="130"/>
      <c r="H9" s="591" t="s">
        <v>183</v>
      </c>
      <c r="I9" s="592">
        <v>0</v>
      </c>
      <c r="J9" s="593">
        <v>0</v>
      </c>
      <c r="K9" s="593">
        <v>0</v>
      </c>
      <c r="L9" s="594">
        <v>0</v>
      </c>
      <c r="M9" s="595"/>
      <c r="N9" s="596"/>
      <c r="O9" s="596"/>
      <c r="P9" s="596"/>
      <c r="Q9" s="596"/>
      <c r="R9" s="596"/>
      <c r="S9" s="596"/>
      <c r="T9" s="596"/>
      <c r="U9" s="596"/>
      <c r="V9" s="596"/>
      <c r="W9" s="596"/>
      <c r="X9" s="596"/>
      <c r="Y9" s="596"/>
      <c r="Z9" s="596"/>
      <c r="AA9" s="596"/>
      <c r="AB9" s="597"/>
      <c r="AC9" s="598">
        <f>SUM(I9:AB9)</f>
        <v>0</v>
      </c>
      <c r="AD9" s="182"/>
    </row>
    <row r="10" spans="1:30" ht="21" customHeight="1">
      <c r="A10" s="186"/>
      <c r="B10" s="196"/>
      <c r="C10" s="198"/>
      <c r="D10" s="150" t="s">
        <v>184</v>
      </c>
      <c r="E10" s="134" t="s">
        <v>719</v>
      </c>
      <c r="F10" s="135"/>
      <c r="G10" s="199"/>
      <c r="H10" s="200"/>
      <c r="I10" s="201">
        <f t="shared" ref="I10:O10" si="0">I9</f>
        <v>0</v>
      </c>
      <c r="J10" s="202">
        <f t="shared" si="0"/>
        <v>0</v>
      </c>
      <c r="K10" s="202">
        <f t="shared" ref="K10" si="1">K9</f>
        <v>0</v>
      </c>
      <c r="L10" s="203">
        <f t="shared" si="0"/>
        <v>0</v>
      </c>
      <c r="M10" s="201">
        <f>M9</f>
        <v>0</v>
      </c>
      <c r="N10" s="202">
        <f>N9</f>
        <v>0</v>
      </c>
      <c r="O10" s="202">
        <f t="shared" si="0"/>
        <v>0</v>
      </c>
      <c r="P10" s="202">
        <f t="shared" ref="P10:AB10" si="2">P9</f>
        <v>0</v>
      </c>
      <c r="Q10" s="202">
        <f t="shared" si="2"/>
        <v>0</v>
      </c>
      <c r="R10" s="202">
        <f t="shared" si="2"/>
        <v>0</v>
      </c>
      <c r="S10" s="202">
        <f t="shared" si="2"/>
        <v>0</v>
      </c>
      <c r="T10" s="202">
        <f t="shared" si="2"/>
        <v>0</v>
      </c>
      <c r="U10" s="202">
        <f t="shared" si="2"/>
        <v>0</v>
      </c>
      <c r="V10" s="202">
        <f t="shared" si="2"/>
        <v>0</v>
      </c>
      <c r="W10" s="202">
        <f t="shared" si="2"/>
        <v>0</v>
      </c>
      <c r="X10" s="202">
        <f t="shared" si="2"/>
        <v>0</v>
      </c>
      <c r="Y10" s="202">
        <f t="shared" si="2"/>
        <v>0</v>
      </c>
      <c r="Z10" s="202">
        <f t="shared" ref="Z10" si="3">Z9</f>
        <v>0</v>
      </c>
      <c r="AA10" s="202">
        <f t="shared" si="2"/>
        <v>0</v>
      </c>
      <c r="AB10" s="203">
        <f t="shared" si="2"/>
        <v>0</v>
      </c>
      <c r="AC10" s="590">
        <f>SUM(AC9)</f>
        <v>0</v>
      </c>
      <c r="AD10" s="182"/>
    </row>
    <row r="11" spans="1:30" ht="21" customHeight="1">
      <c r="A11" s="186"/>
      <c r="B11" s="196"/>
      <c r="C11" s="197"/>
      <c r="D11" s="143"/>
      <c r="E11" s="758" t="s">
        <v>185</v>
      </c>
      <c r="F11" s="759"/>
      <c r="G11" s="759"/>
      <c r="H11" s="204"/>
      <c r="I11" s="205">
        <v>0</v>
      </c>
      <c r="J11" s="206">
        <v>0</v>
      </c>
      <c r="K11" s="206">
        <v>0</v>
      </c>
      <c r="L11" s="207">
        <v>0</v>
      </c>
      <c r="M11" s="208"/>
      <c r="N11" s="209"/>
      <c r="O11" s="209"/>
      <c r="P11" s="209"/>
      <c r="Q11" s="209"/>
      <c r="R11" s="209"/>
      <c r="S11" s="209"/>
      <c r="T11" s="209"/>
      <c r="U11" s="209"/>
      <c r="V11" s="209"/>
      <c r="W11" s="209"/>
      <c r="X11" s="209"/>
      <c r="Y11" s="209"/>
      <c r="Z11" s="209"/>
      <c r="AA11" s="209"/>
      <c r="AB11" s="210"/>
      <c r="AC11" s="211">
        <f>SUM(I11:AB11)</f>
        <v>0</v>
      </c>
      <c r="AD11" s="182"/>
    </row>
    <row r="12" spans="1:30" ht="21" customHeight="1">
      <c r="A12" s="186"/>
      <c r="B12" s="196"/>
      <c r="C12" s="197"/>
      <c r="D12" s="143"/>
      <c r="E12" s="758" t="s">
        <v>186</v>
      </c>
      <c r="F12" s="759"/>
      <c r="G12" s="759"/>
      <c r="H12" s="212"/>
      <c r="I12" s="213">
        <v>0</v>
      </c>
      <c r="J12" s="214">
        <v>0</v>
      </c>
      <c r="K12" s="214">
        <v>0</v>
      </c>
      <c r="L12" s="215">
        <v>0</v>
      </c>
      <c r="M12" s="216"/>
      <c r="N12" s="217"/>
      <c r="O12" s="217"/>
      <c r="P12" s="217"/>
      <c r="Q12" s="217"/>
      <c r="R12" s="217"/>
      <c r="S12" s="217"/>
      <c r="T12" s="217"/>
      <c r="U12" s="217"/>
      <c r="V12" s="217"/>
      <c r="W12" s="217"/>
      <c r="X12" s="217"/>
      <c r="Y12" s="217"/>
      <c r="Z12" s="217"/>
      <c r="AA12" s="217"/>
      <c r="AB12" s="218"/>
      <c r="AC12" s="219">
        <f>SUM(I12:AB12)</f>
        <v>0</v>
      </c>
      <c r="AD12" s="182"/>
    </row>
    <row r="13" spans="1:30" ht="21" customHeight="1">
      <c r="A13" s="186"/>
      <c r="B13" s="196"/>
      <c r="C13" s="197"/>
      <c r="D13" s="143"/>
      <c r="E13" s="746" t="s">
        <v>187</v>
      </c>
      <c r="F13" s="773"/>
      <c r="G13" s="773"/>
      <c r="H13" s="220"/>
      <c r="I13" s="221">
        <v>0</v>
      </c>
      <c r="J13" s="222">
        <v>0</v>
      </c>
      <c r="K13" s="222">
        <v>0</v>
      </c>
      <c r="L13" s="223">
        <v>0</v>
      </c>
      <c r="M13" s="224"/>
      <c r="N13" s="225"/>
      <c r="O13" s="225"/>
      <c r="P13" s="225"/>
      <c r="Q13" s="225"/>
      <c r="R13" s="225"/>
      <c r="S13" s="225"/>
      <c r="T13" s="225"/>
      <c r="U13" s="225"/>
      <c r="V13" s="225"/>
      <c r="W13" s="225"/>
      <c r="X13" s="225"/>
      <c r="Y13" s="225"/>
      <c r="Z13" s="225"/>
      <c r="AA13" s="225"/>
      <c r="AB13" s="226"/>
      <c r="AC13" s="219">
        <f>SUM(I13:AB13)</f>
        <v>0</v>
      </c>
      <c r="AD13" s="182"/>
    </row>
    <row r="14" spans="1:30" ht="21" customHeight="1">
      <c r="A14" s="186"/>
      <c r="B14" s="196"/>
      <c r="C14" s="197"/>
      <c r="D14" s="150" t="s">
        <v>188</v>
      </c>
      <c r="E14" s="774" t="s">
        <v>720</v>
      </c>
      <c r="F14" s="774"/>
      <c r="G14" s="774"/>
      <c r="H14" s="227"/>
      <c r="I14" s="228">
        <f t="shared" ref="I14:Y14" si="4">SUM(I11:I13)</f>
        <v>0</v>
      </c>
      <c r="J14" s="229">
        <f t="shared" si="4"/>
        <v>0</v>
      </c>
      <c r="K14" s="229">
        <f t="shared" ref="K14" si="5">SUM(K11:K13)</f>
        <v>0</v>
      </c>
      <c r="L14" s="230">
        <f t="shared" si="4"/>
        <v>0</v>
      </c>
      <c r="M14" s="228">
        <f>SUM(M11:M13)</f>
        <v>0</v>
      </c>
      <c r="N14" s="229">
        <f t="shared" si="4"/>
        <v>0</v>
      </c>
      <c r="O14" s="229">
        <f t="shared" si="4"/>
        <v>0</v>
      </c>
      <c r="P14" s="229">
        <f t="shared" si="4"/>
        <v>0</v>
      </c>
      <c r="Q14" s="229">
        <f t="shared" si="4"/>
        <v>0</v>
      </c>
      <c r="R14" s="229">
        <f t="shared" si="4"/>
        <v>0</v>
      </c>
      <c r="S14" s="229">
        <f t="shared" si="4"/>
        <v>0</v>
      </c>
      <c r="T14" s="229">
        <f t="shared" si="4"/>
        <v>0</v>
      </c>
      <c r="U14" s="229">
        <f t="shared" si="4"/>
        <v>0</v>
      </c>
      <c r="V14" s="229">
        <f t="shared" si="4"/>
        <v>0</v>
      </c>
      <c r="W14" s="229">
        <f t="shared" si="4"/>
        <v>0</v>
      </c>
      <c r="X14" s="229">
        <f t="shared" si="4"/>
        <v>0</v>
      </c>
      <c r="Y14" s="229">
        <f t="shared" si="4"/>
        <v>0</v>
      </c>
      <c r="Z14" s="229">
        <f t="shared" ref="Z14" si="6">SUM(Z11:Z13)</f>
        <v>0</v>
      </c>
      <c r="AA14" s="229">
        <f>SUM(AA11:AA13)</f>
        <v>0</v>
      </c>
      <c r="AB14" s="230">
        <f>SUM(AB11:AB13)</f>
        <v>0</v>
      </c>
      <c r="AC14" s="231">
        <f>SUM(I14:AB14)</f>
        <v>0</v>
      </c>
      <c r="AD14" s="182"/>
    </row>
    <row r="15" spans="1:30" ht="21" customHeight="1" thickBot="1">
      <c r="A15" s="186"/>
      <c r="B15" s="232" t="s">
        <v>202</v>
      </c>
      <c r="C15" s="775" t="s">
        <v>718</v>
      </c>
      <c r="D15" s="775"/>
      <c r="E15" s="775"/>
      <c r="F15" s="775"/>
      <c r="G15" s="775"/>
      <c r="H15" s="154" t="s">
        <v>190</v>
      </c>
      <c r="I15" s="233">
        <f>SUM(I14,I10)</f>
        <v>0</v>
      </c>
      <c r="J15" s="234">
        <f t="shared" ref="J15:AA15" si="7">SUM(J14,J10)</f>
        <v>0</v>
      </c>
      <c r="K15" s="234">
        <f t="shared" ref="K15" si="8">SUM(K14,K10)</f>
        <v>0</v>
      </c>
      <c r="L15" s="235">
        <f t="shared" si="7"/>
        <v>0</v>
      </c>
      <c r="M15" s="233">
        <f>SUM(M14,M10)</f>
        <v>0</v>
      </c>
      <c r="N15" s="234">
        <f t="shared" si="7"/>
        <v>0</v>
      </c>
      <c r="O15" s="234">
        <f t="shared" si="7"/>
        <v>0</v>
      </c>
      <c r="P15" s="234">
        <f t="shared" si="7"/>
        <v>0</v>
      </c>
      <c r="Q15" s="234">
        <f t="shared" si="7"/>
        <v>0</v>
      </c>
      <c r="R15" s="234">
        <f t="shared" si="7"/>
        <v>0</v>
      </c>
      <c r="S15" s="234">
        <f t="shared" si="7"/>
        <v>0</v>
      </c>
      <c r="T15" s="234">
        <f t="shared" si="7"/>
        <v>0</v>
      </c>
      <c r="U15" s="234">
        <f t="shared" si="7"/>
        <v>0</v>
      </c>
      <c r="V15" s="234">
        <f t="shared" si="7"/>
        <v>0</v>
      </c>
      <c r="W15" s="234">
        <f>SUM(W14,W10)</f>
        <v>0</v>
      </c>
      <c r="X15" s="234">
        <f t="shared" si="7"/>
        <v>0</v>
      </c>
      <c r="Y15" s="234">
        <f t="shared" si="7"/>
        <v>0</v>
      </c>
      <c r="Z15" s="234">
        <f t="shared" ref="Z15" si="9">SUM(Z14,Z10)</f>
        <v>0</v>
      </c>
      <c r="AA15" s="234">
        <f t="shared" si="7"/>
        <v>0</v>
      </c>
      <c r="AB15" s="235">
        <f>SUM(AB14,AB10)</f>
        <v>0</v>
      </c>
      <c r="AC15" s="236">
        <f>SUM(AC14,AC10)</f>
        <v>0</v>
      </c>
      <c r="AD15" s="182"/>
    </row>
    <row r="16" spans="1:30" ht="21" customHeight="1" thickBot="1">
      <c r="A16" s="186"/>
      <c r="B16" s="237" t="s">
        <v>203</v>
      </c>
      <c r="C16" s="772" t="s">
        <v>609</v>
      </c>
      <c r="D16" s="772"/>
      <c r="E16" s="772"/>
      <c r="F16" s="772"/>
      <c r="G16" s="772"/>
      <c r="H16" s="782"/>
      <c r="I16" s="238">
        <f>SUM(I8,I15)</f>
        <v>0</v>
      </c>
      <c r="J16" s="239">
        <f t="shared" ref="J16:AB16" si="10">SUM(J8,J15)</f>
        <v>0</v>
      </c>
      <c r="K16" s="239">
        <f t="shared" ref="K16" si="11">SUM(K8,K15)</f>
        <v>0</v>
      </c>
      <c r="L16" s="240">
        <f t="shared" si="10"/>
        <v>0</v>
      </c>
      <c r="M16" s="238">
        <f>SUM(M8,M15)</f>
        <v>0</v>
      </c>
      <c r="N16" s="239">
        <f t="shared" si="10"/>
        <v>0</v>
      </c>
      <c r="O16" s="239">
        <f t="shared" si="10"/>
        <v>0</v>
      </c>
      <c r="P16" s="239">
        <f t="shared" si="10"/>
        <v>0</v>
      </c>
      <c r="Q16" s="239">
        <f t="shared" si="10"/>
        <v>0</v>
      </c>
      <c r="R16" s="239">
        <f t="shared" si="10"/>
        <v>0</v>
      </c>
      <c r="S16" s="239">
        <f t="shared" si="10"/>
        <v>0</v>
      </c>
      <c r="T16" s="239">
        <f t="shared" si="10"/>
        <v>0</v>
      </c>
      <c r="U16" s="239">
        <f t="shared" si="10"/>
        <v>0</v>
      </c>
      <c r="V16" s="239">
        <f t="shared" si="10"/>
        <v>0</v>
      </c>
      <c r="W16" s="239">
        <f t="shared" si="10"/>
        <v>0</v>
      </c>
      <c r="X16" s="239">
        <f t="shared" si="10"/>
        <v>0</v>
      </c>
      <c r="Y16" s="239">
        <f t="shared" si="10"/>
        <v>0</v>
      </c>
      <c r="Z16" s="239">
        <f t="shared" si="10"/>
        <v>0</v>
      </c>
      <c r="AA16" s="239">
        <f t="shared" si="10"/>
        <v>0</v>
      </c>
      <c r="AB16" s="240">
        <f t="shared" si="10"/>
        <v>0</v>
      </c>
      <c r="AC16" s="236">
        <f>SUM(AC8,AC15)</f>
        <v>0</v>
      </c>
      <c r="AD16" s="182"/>
    </row>
    <row r="17" spans="1:30">
      <c r="A17" s="182"/>
      <c r="B17" s="241"/>
      <c r="C17" s="242"/>
      <c r="D17" s="242"/>
      <c r="E17" s="242"/>
      <c r="F17" s="242"/>
      <c r="G17" s="242"/>
      <c r="H17" s="242"/>
      <c r="I17" s="186"/>
      <c r="J17" s="186"/>
      <c r="K17" s="186"/>
      <c r="L17" s="186"/>
      <c r="M17" s="186"/>
      <c r="N17" s="186"/>
      <c r="O17" s="186"/>
      <c r="P17" s="186"/>
      <c r="Q17" s="186"/>
      <c r="R17" s="186"/>
      <c r="S17" s="186"/>
      <c r="T17" s="186"/>
      <c r="U17" s="186"/>
      <c r="V17" s="186"/>
      <c r="W17" s="186"/>
      <c r="X17" s="186"/>
      <c r="Y17" s="186"/>
      <c r="Z17" s="186"/>
      <c r="AA17" s="186"/>
      <c r="AB17" s="186"/>
      <c r="AC17" s="186"/>
      <c r="AD17" s="182"/>
    </row>
    <row r="18" spans="1:30">
      <c r="A18" s="158"/>
      <c r="B18" s="159" t="s">
        <v>204</v>
      </c>
      <c r="C18" s="243"/>
      <c r="D18" s="783" t="s">
        <v>600</v>
      </c>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row>
    <row r="19" spans="1:30">
      <c r="A19" s="158"/>
      <c r="B19" s="159" t="s">
        <v>205</v>
      </c>
      <c r="C19" s="243"/>
      <c r="D19" s="752" t="s">
        <v>192</v>
      </c>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row>
    <row r="20" spans="1:30">
      <c r="A20" s="158"/>
      <c r="B20" s="73" t="s">
        <v>206</v>
      </c>
      <c r="C20" s="243"/>
      <c r="D20" s="752" t="s">
        <v>207</v>
      </c>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row>
    <row r="21" spans="1:30">
      <c r="B21" s="73" t="s">
        <v>208</v>
      </c>
      <c r="C21" s="243"/>
      <c r="D21" s="757" t="s">
        <v>521</v>
      </c>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row>
    <row r="22" spans="1:30" ht="14.25" thickBot="1">
      <c r="B22" s="73" t="s">
        <v>209</v>
      </c>
      <c r="C22" s="243"/>
      <c r="D22" s="757" t="s">
        <v>196</v>
      </c>
      <c r="E22" s="753"/>
      <c r="F22" s="753"/>
      <c r="G22" s="753"/>
      <c r="H22" s="753"/>
      <c r="I22" s="753"/>
      <c r="J22" s="753"/>
      <c r="K22" s="753"/>
      <c r="L22" s="753"/>
      <c r="M22" s="753"/>
      <c r="N22" s="753"/>
      <c r="O22" s="753"/>
      <c r="P22" s="753"/>
      <c r="Q22" s="753"/>
      <c r="R22" s="753"/>
      <c r="S22" s="753"/>
      <c r="T22" s="753"/>
      <c r="U22" s="753"/>
      <c r="V22" s="753"/>
      <c r="W22" s="753"/>
      <c r="X22" s="753"/>
      <c r="Y22" s="753"/>
      <c r="Z22" s="753"/>
      <c r="AA22" s="753"/>
      <c r="AB22" s="753"/>
      <c r="AC22" s="753"/>
      <c r="AD22" s="753"/>
    </row>
    <row r="23" spans="1:30">
      <c r="X23" s="776" t="s">
        <v>500</v>
      </c>
      <c r="Y23" s="777"/>
      <c r="Z23" s="777"/>
      <c r="AA23" s="777"/>
      <c r="AB23" s="777"/>
      <c r="AC23" s="778"/>
    </row>
    <row r="24" spans="1:30" ht="14.25" thickBot="1">
      <c r="X24" s="779"/>
      <c r="Y24" s="780"/>
      <c r="Z24" s="780"/>
      <c r="AA24" s="780"/>
      <c r="AB24" s="780"/>
      <c r="AC24" s="781"/>
    </row>
  </sheetData>
  <mergeCells count="19">
    <mergeCell ref="E13:G13"/>
    <mergeCell ref="E14:G14"/>
    <mergeCell ref="C15:G15"/>
    <mergeCell ref="D22:AD22"/>
    <mergeCell ref="X23:AC24"/>
    <mergeCell ref="C16:H16"/>
    <mergeCell ref="D18:AD18"/>
    <mergeCell ref="D19:AD19"/>
    <mergeCell ref="D20:AD20"/>
    <mergeCell ref="D21:AD21"/>
    <mergeCell ref="E12:G12"/>
    <mergeCell ref="B1:AC1"/>
    <mergeCell ref="B3:AC3"/>
    <mergeCell ref="B6:H7"/>
    <mergeCell ref="I6:L6"/>
    <mergeCell ref="P6:AB6"/>
    <mergeCell ref="AC6:AC7"/>
    <mergeCell ref="C8:G8"/>
    <mergeCell ref="E11:G11"/>
  </mergeCells>
  <phoneticPr fontId="11"/>
  <pageMargins left="0.70866141732283472" right="0.59055118110236227" top="0.98425196850393704" bottom="0.98425196850393704" header="0.51181102362204722" footer="0.51181102362204722"/>
  <pageSetup paperSize="8" scale="77"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zoomScale="70" zoomScaleNormal="70" workbookViewId="0"/>
  </sheetViews>
  <sheetFormatPr defaultColWidth="5.625" defaultRowHeight="19.5" customHeight="1"/>
  <cols>
    <col min="1" max="1" width="5.625" style="245"/>
    <col min="2" max="2" width="11.625" style="245" customWidth="1"/>
    <col min="3" max="3" width="20.625" style="245" customWidth="1"/>
    <col min="4" max="4" width="14.625" style="245" customWidth="1"/>
    <col min="5" max="7" width="6.625" style="245" customWidth="1"/>
    <col min="8" max="8" width="14.625" style="245" customWidth="1"/>
    <col min="9" max="16384" width="5.625" style="245"/>
  </cols>
  <sheetData>
    <row r="1" spans="2:8" ht="19.5" customHeight="1">
      <c r="B1" s="244" t="s">
        <v>46</v>
      </c>
      <c r="H1" s="246"/>
    </row>
    <row r="2" spans="2:8" ht="19.5" customHeight="1">
      <c r="H2" s="246"/>
    </row>
    <row r="3" spans="2:8" ht="19.5" customHeight="1">
      <c r="B3" s="784" t="s">
        <v>538</v>
      </c>
      <c r="C3" s="784"/>
      <c r="D3" s="784"/>
      <c r="E3" s="784"/>
      <c r="F3" s="784"/>
      <c r="G3" s="784"/>
      <c r="H3" s="784"/>
    </row>
    <row r="5" spans="2:8" ht="19.5" customHeight="1">
      <c r="B5" s="245" t="s">
        <v>605</v>
      </c>
    </row>
    <row r="6" spans="2:8" ht="19.5" customHeight="1">
      <c r="B6" s="785" t="s">
        <v>211</v>
      </c>
      <c r="C6" s="787" t="s">
        <v>212</v>
      </c>
      <c r="D6" s="787" t="s">
        <v>213</v>
      </c>
      <c r="E6" s="789" t="s">
        <v>214</v>
      </c>
      <c r="F6" s="789"/>
      <c r="G6" s="790"/>
      <c r="H6" s="787" t="s">
        <v>215</v>
      </c>
    </row>
    <row r="7" spans="2:8" ht="19.5" customHeight="1">
      <c r="B7" s="786"/>
      <c r="C7" s="788"/>
      <c r="D7" s="788"/>
      <c r="E7" s="791"/>
      <c r="F7" s="791"/>
      <c r="G7" s="792"/>
      <c r="H7" s="788"/>
    </row>
    <row r="8" spans="2:8" ht="19.5" customHeight="1">
      <c r="B8" s="259" t="s">
        <v>216</v>
      </c>
      <c r="C8" s="260"/>
      <c r="D8" s="260"/>
      <c r="E8" s="261"/>
      <c r="F8" s="262"/>
      <c r="G8" s="263"/>
      <c r="H8" s="260"/>
    </row>
    <row r="9" spans="2:8" ht="19.5" customHeight="1">
      <c r="B9" s="247"/>
      <c r="C9" s="248"/>
      <c r="D9" s="248"/>
      <c r="E9" s="249"/>
      <c r="F9" s="250"/>
      <c r="G9" s="251"/>
      <c r="H9" s="248"/>
    </row>
    <row r="10" spans="2:8" ht="19.5" customHeight="1">
      <c r="B10" s="247"/>
      <c r="C10" s="248"/>
      <c r="D10" s="248"/>
      <c r="E10" s="249"/>
      <c r="F10" s="250"/>
      <c r="G10" s="251"/>
      <c r="H10" s="248"/>
    </row>
    <row r="11" spans="2:8" ht="19.5" customHeight="1">
      <c r="B11" s="247"/>
      <c r="C11" s="248"/>
      <c r="D11" s="248"/>
      <c r="E11" s="249"/>
      <c r="F11" s="250"/>
      <c r="G11" s="251"/>
      <c r="H11" s="248"/>
    </row>
    <row r="12" spans="2:8" ht="19.5" customHeight="1">
      <c r="B12" s="247"/>
      <c r="C12" s="248"/>
      <c r="D12" s="248"/>
      <c r="E12" s="249"/>
      <c r="F12" s="250"/>
      <c r="G12" s="251"/>
      <c r="H12" s="248"/>
    </row>
    <row r="13" spans="2:8" ht="19.5" customHeight="1">
      <c r="B13" s="252"/>
      <c r="C13" s="253" t="s">
        <v>217</v>
      </c>
      <c r="D13" s="254"/>
      <c r="E13" s="255"/>
      <c r="F13" s="256"/>
      <c r="G13" s="257"/>
      <c r="H13" s="258"/>
    </row>
    <row r="14" spans="2:8" ht="19.5" customHeight="1">
      <c r="B14" s="259" t="s">
        <v>218</v>
      </c>
      <c r="C14" s="260"/>
      <c r="D14" s="260"/>
      <c r="E14" s="261"/>
      <c r="F14" s="262"/>
      <c r="G14" s="263"/>
      <c r="H14" s="260"/>
    </row>
    <row r="15" spans="2:8" ht="19.5" customHeight="1">
      <c r="B15" s="247"/>
      <c r="C15" s="248"/>
      <c r="D15" s="248"/>
      <c r="E15" s="249"/>
      <c r="F15" s="250"/>
      <c r="G15" s="251"/>
      <c r="H15" s="248"/>
    </row>
    <row r="16" spans="2:8" ht="19.5" customHeight="1">
      <c r="B16" s="247"/>
      <c r="C16" s="248"/>
      <c r="D16" s="248"/>
      <c r="E16" s="249"/>
      <c r="F16" s="250"/>
      <c r="G16" s="251"/>
      <c r="H16" s="248"/>
    </row>
    <row r="17" spans="2:8" ht="19.5" customHeight="1">
      <c r="B17" s="247"/>
      <c r="C17" s="248"/>
      <c r="D17" s="248"/>
      <c r="E17" s="249"/>
      <c r="F17" s="250"/>
      <c r="G17" s="251"/>
      <c r="H17" s="248"/>
    </row>
    <row r="18" spans="2:8" ht="19.5" customHeight="1">
      <c r="B18" s="247"/>
      <c r="C18" s="248"/>
      <c r="D18" s="248"/>
      <c r="E18" s="249"/>
      <c r="F18" s="250"/>
      <c r="G18" s="251"/>
      <c r="H18" s="248"/>
    </row>
    <row r="19" spans="2:8" ht="19.5" customHeight="1">
      <c r="B19" s="252"/>
      <c r="C19" s="253" t="s">
        <v>217</v>
      </c>
      <c r="D19" s="254"/>
      <c r="E19" s="255"/>
      <c r="F19" s="256"/>
      <c r="G19" s="257"/>
      <c r="H19" s="258"/>
    </row>
    <row r="20" spans="2:8" ht="19.5" customHeight="1">
      <c r="B20" s="259" t="s">
        <v>537</v>
      </c>
      <c r="C20" s="261"/>
      <c r="D20" s="260"/>
      <c r="E20" s="261"/>
      <c r="F20" s="262"/>
      <c r="G20" s="263"/>
      <c r="H20" s="260"/>
    </row>
    <row r="21" spans="2:8" ht="19.5" customHeight="1">
      <c r="B21" s="247"/>
      <c r="C21" s="249"/>
      <c r="D21" s="248"/>
      <c r="E21" s="249"/>
      <c r="F21" s="250"/>
      <c r="G21" s="251"/>
      <c r="H21" s="248"/>
    </row>
    <row r="22" spans="2:8" ht="19.5" customHeight="1">
      <c r="B22" s="247"/>
      <c r="C22" s="248"/>
      <c r="D22" s="248"/>
      <c r="E22" s="249"/>
      <c r="F22" s="250"/>
      <c r="G22" s="251"/>
      <c r="H22" s="248"/>
    </row>
    <row r="23" spans="2:8" ht="19.5" customHeight="1">
      <c r="B23" s="247"/>
      <c r="C23" s="248"/>
      <c r="D23" s="248"/>
      <c r="E23" s="249"/>
      <c r="F23" s="250"/>
      <c r="G23" s="251"/>
      <c r="H23" s="248"/>
    </row>
    <row r="24" spans="2:8" ht="19.5" customHeight="1">
      <c r="B24" s="247"/>
      <c r="C24" s="264"/>
      <c r="D24" s="264"/>
      <c r="E24" s="265"/>
      <c r="F24" s="266"/>
      <c r="G24" s="267"/>
      <c r="H24" s="264"/>
    </row>
    <row r="25" spans="2:8" ht="19.5" customHeight="1">
      <c r="B25" s="252"/>
      <c r="C25" s="253" t="s">
        <v>217</v>
      </c>
      <c r="D25" s="254"/>
      <c r="E25" s="255"/>
      <c r="F25" s="256"/>
      <c r="G25" s="257"/>
      <c r="H25" s="258"/>
    </row>
    <row r="26" spans="2:8" ht="19.5" customHeight="1">
      <c r="B26" s="268" t="s">
        <v>219</v>
      </c>
      <c r="C26" s="256"/>
      <c r="D26" s="253"/>
      <c r="E26" s="255"/>
      <c r="F26" s="256"/>
      <c r="G26" s="257"/>
      <c r="H26" s="258"/>
    </row>
    <row r="27" spans="2:8" ht="19.5" customHeight="1">
      <c r="B27" s="245" t="s">
        <v>220</v>
      </c>
    </row>
    <row r="28" spans="2:8" ht="13.5"/>
  </sheetData>
  <mergeCells count="6">
    <mergeCell ref="B3:H3"/>
    <mergeCell ref="B6:B7"/>
    <mergeCell ref="C6:C7"/>
    <mergeCell ref="D6:D7"/>
    <mergeCell ref="E6:G7"/>
    <mergeCell ref="H6:H7"/>
  </mergeCells>
  <phoneticPr fontId="11"/>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27</vt:i4>
      </vt:variant>
    </vt:vector>
  </HeadingPairs>
  <TitlesOfParts>
    <vt:vector size="47" baseType="lpstr">
      <vt:lpstr>表紙</vt:lpstr>
      <vt:lpstr>提案書提出資料一覧表</vt:lpstr>
      <vt:lpstr>様式第1号-3</vt:lpstr>
      <vt:lpstr>様式第11号-1（表紙）</vt:lpstr>
      <vt:lpstr>様式第11号-2（表紙）</vt:lpstr>
      <vt:lpstr>様式第12号（別紙1）</vt:lpstr>
      <vt:lpstr>様式第12号（別紙2）</vt:lpstr>
      <vt:lpstr>様式第12号（別紙3）</vt:lpstr>
      <vt:lpstr>参考資料1</vt:lpstr>
      <vt:lpstr>参考資料2</vt:lpstr>
      <vt:lpstr>参考資料3</vt:lpstr>
      <vt:lpstr>参考資料4</vt:lpstr>
      <vt:lpstr>参考資料5</vt:lpstr>
      <vt:lpstr>様式第13号-2-1</vt:lpstr>
      <vt:lpstr>様式第13号-11-1</vt:lpstr>
      <vt:lpstr>様式第13号-13-1</vt:lpstr>
      <vt:lpstr>様式第13号-13-2</vt:lpstr>
      <vt:lpstr>様式第13号-14-1</vt:lpstr>
      <vt:lpstr>様式第13号-14-2</vt:lpstr>
      <vt:lpstr>様式第13号-16-1</vt:lpstr>
      <vt:lpstr>参考資料1!Print_Area</vt:lpstr>
      <vt:lpstr>参考資料2!Print_Area</vt:lpstr>
      <vt:lpstr>参考資料3!Print_Area</vt:lpstr>
      <vt:lpstr>参考資料4!Print_Area</vt:lpstr>
      <vt:lpstr>参考資料5!Print_Area</vt:lpstr>
      <vt:lpstr>提案書提出資料一覧表!Print_Area</vt:lpstr>
      <vt:lpstr>表紙!Print_Area</vt:lpstr>
      <vt:lpstr>'様式第11号-1（表紙）'!Print_Area</vt:lpstr>
      <vt:lpstr>'様式第11号-2（表紙）'!Print_Area</vt:lpstr>
      <vt:lpstr>'様式第12号（別紙1）'!Print_Area</vt:lpstr>
      <vt:lpstr>'様式第12号（別紙2）'!Print_Area</vt:lpstr>
      <vt:lpstr>'様式第12号（別紙3）'!Print_Area</vt:lpstr>
      <vt:lpstr>'様式第13号-11-1'!Print_Area</vt:lpstr>
      <vt:lpstr>'様式第13号-13-1'!Print_Area</vt:lpstr>
      <vt:lpstr>'様式第13号-13-2'!Print_Area</vt:lpstr>
      <vt:lpstr>'様式第13号-14-1'!Print_Area</vt:lpstr>
      <vt:lpstr>'様式第13号-14-2'!Print_Area</vt:lpstr>
      <vt:lpstr>'様式第13号-16-1'!Print_Area</vt:lpstr>
      <vt:lpstr>'様式第13号-2-1'!Print_Area</vt:lpstr>
      <vt:lpstr>'様式第1号-3'!Print_Area</vt:lpstr>
      <vt:lpstr>参考資料1!Print_Titles</vt:lpstr>
      <vt:lpstr>'様式第12号（別紙1）'!Print_Titles</vt:lpstr>
      <vt:lpstr>'様式第13号-11-1'!Print_Titles</vt:lpstr>
      <vt:lpstr>'様式第13号-13-1'!Print_Titles</vt:lpstr>
      <vt:lpstr>'様式第13号-13-2'!Print_Titles</vt:lpstr>
      <vt:lpstr>'様式第13号-16-1'!Print_Titles</vt:lpstr>
      <vt:lpstr>'様式第13号-2-1'!Print_Titles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2025-02-23T03:13:20Z</cp:lastPrinted>
  <dcterms:modified xsi:type="dcterms:W3CDTF">2025-02-23T03:13:32Z</dcterms:modified>
</cp:coreProperties>
</file>