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都市デザイン係\01 駅前整備関係\12 コミケポート検討体制\16 図書システム検討\101_仕様書\08_様式\"/>
    </mc:Choice>
  </mc:AlternateContent>
  <bookViews>
    <workbookView xWindow="602" yWindow="223" windowWidth="19388" windowHeight="7488"/>
  </bookViews>
  <sheets>
    <sheet name="年度別経費一覧" sheetId="1" r:id="rId1"/>
  </sheets>
  <definedNames>
    <definedName name="_xlnm.Print_Area" localSheetId="0">年度別経費一覧!$A$1:$K$53</definedName>
  </definedNames>
  <calcPr calcId="162913"/>
</workbook>
</file>

<file path=xl/calcChain.xml><?xml version="1.0" encoding="utf-8"?>
<calcChain xmlns="http://schemas.openxmlformats.org/spreadsheetml/2006/main">
  <c r="K22" i="1" l="1"/>
  <c r="I14" i="1"/>
  <c r="J42" i="1"/>
  <c r="I42" i="1"/>
  <c r="H42" i="1"/>
  <c r="G42" i="1"/>
  <c r="K42" i="1" s="1"/>
  <c r="F42" i="1"/>
  <c r="E42" i="1"/>
  <c r="J41" i="1"/>
  <c r="I41" i="1"/>
  <c r="H41" i="1"/>
  <c r="G41" i="1"/>
  <c r="F41" i="1"/>
  <c r="E41" i="1"/>
  <c r="J38" i="1"/>
  <c r="I38" i="1"/>
  <c r="H38" i="1"/>
  <c r="K38" i="1" s="1"/>
  <c r="G38" i="1"/>
  <c r="F38" i="1"/>
  <c r="E38" i="1"/>
  <c r="E30" i="1"/>
  <c r="F30" i="1"/>
  <c r="K30" i="1" s="1"/>
  <c r="G30" i="1"/>
  <c r="H30" i="1"/>
  <c r="I30" i="1"/>
  <c r="J30" i="1"/>
  <c r="D30" i="1"/>
  <c r="E29" i="1"/>
  <c r="F29" i="1"/>
  <c r="G29" i="1"/>
  <c r="H29" i="1"/>
  <c r="I29" i="1"/>
  <c r="J29" i="1"/>
  <c r="D29" i="1"/>
  <c r="D26" i="1"/>
  <c r="E26" i="1"/>
  <c r="F26" i="1"/>
  <c r="G26" i="1"/>
  <c r="H26" i="1"/>
  <c r="I26" i="1"/>
  <c r="J26" i="1"/>
  <c r="D18" i="1"/>
  <c r="E18" i="1"/>
  <c r="F18" i="1"/>
  <c r="G18" i="1"/>
  <c r="H18" i="1"/>
  <c r="I18" i="1"/>
  <c r="J18" i="1"/>
  <c r="C18" i="1"/>
  <c r="D17" i="1"/>
  <c r="E17" i="1"/>
  <c r="F17" i="1"/>
  <c r="G17" i="1"/>
  <c r="H17" i="1"/>
  <c r="I17" i="1"/>
  <c r="J17" i="1"/>
  <c r="C17" i="1"/>
  <c r="D14" i="1"/>
  <c r="E14" i="1"/>
  <c r="F14" i="1"/>
  <c r="G14" i="1"/>
  <c r="H14" i="1"/>
  <c r="J14" i="1"/>
  <c r="C14" i="1"/>
  <c r="K10" i="1"/>
  <c r="K34" i="1"/>
  <c r="K18" i="1" l="1"/>
  <c r="K41" i="1"/>
  <c r="K26" i="1"/>
  <c r="K14" i="1"/>
  <c r="K29" i="1"/>
  <c r="K17" i="1"/>
  <c r="F3" i="1"/>
  <c r="F4" i="1" s="1"/>
  <c r="G3" i="1"/>
  <c r="H3" i="1"/>
  <c r="I3" i="1"/>
  <c r="I4" i="1" s="1"/>
  <c r="J3" i="1"/>
  <c r="G4" i="1"/>
  <c r="H4" i="1"/>
  <c r="J4" i="1"/>
  <c r="J43" i="1"/>
  <c r="I43" i="1"/>
  <c r="H43" i="1"/>
  <c r="H44" i="1" s="1"/>
  <c r="H45" i="1" s="1"/>
  <c r="G43" i="1"/>
  <c r="G44" i="1" s="1"/>
  <c r="G45" i="1" s="1"/>
  <c r="F43" i="1"/>
  <c r="E43" i="1"/>
  <c r="D32" i="1"/>
  <c r="J31" i="1"/>
  <c r="I31" i="1"/>
  <c r="H31" i="1"/>
  <c r="H32" i="1" s="1"/>
  <c r="H33" i="1" s="1"/>
  <c r="G31" i="1"/>
  <c r="G32" i="1" s="1"/>
  <c r="G33" i="1" s="1"/>
  <c r="F31" i="1"/>
  <c r="E31" i="1"/>
  <c r="D31" i="1"/>
  <c r="D3" i="1"/>
  <c r="D4" i="1" s="1"/>
  <c r="E3" i="1"/>
  <c r="E4" i="1"/>
  <c r="K43" i="1" l="1"/>
  <c r="K31" i="1"/>
  <c r="D33" i="1"/>
  <c r="E44" i="1"/>
  <c r="E45" i="1" s="1"/>
  <c r="I44" i="1"/>
  <c r="I45" i="1" s="1"/>
  <c r="F44" i="1"/>
  <c r="F45" i="1" s="1"/>
  <c r="J44" i="1"/>
  <c r="J45" i="1" s="1"/>
  <c r="E32" i="1"/>
  <c r="I32" i="1"/>
  <c r="I33" i="1" s="1"/>
  <c r="F32" i="1"/>
  <c r="F33" i="1" s="1"/>
  <c r="J32" i="1"/>
  <c r="J33" i="1" s="1"/>
  <c r="K2" i="1"/>
  <c r="C3" i="1"/>
  <c r="C4" i="1" s="1"/>
  <c r="D9" i="1"/>
  <c r="F9" i="1"/>
  <c r="G9" i="1"/>
  <c r="H9" i="1"/>
  <c r="J9" i="1"/>
  <c r="D8" i="1"/>
  <c r="E8" i="1"/>
  <c r="E9" i="1" s="1"/>
  <c r="F8" i="1"/>
  <c r="G8" i="1"/>
  <c r="H8" i="1"/>
  <c r="I8" i="1"/>
  <c r="I9" i="1" s="1"/>
  <c r="J8" i="1"/>
  <c r="C8" i="1"/>
  <c r="K8" i="1" l="1"/>
  <c r="K3" i="1"/>
  <c r="K44" i="1"/>
  <c r="K45" i="1" s="1"/>
  <c r="K32" i="1"/>
  <c r="K33" i="1" s="1"/>
  <c r="E33" i="1"/>
  <c r="C9" i="1"/>
  <c r="K4" i="1"/>
  <c r="D19" i="1"/>
  <c r="E19" i="1"/>
  <c r="E20" i="1" s="1"/>
  <c r="E21" i="1" s="1"/>
  <c r="E46" i="1" s="1"/>
  <c r="F19" i="1"/>
  <c r="F20" i="1" s="1"/>
  <c r="F21" i="1" s="1"/>
  <c r="F46" i="1" s="1"/>
  <c r="G19" i="1"/>
  <c r="H19" i="1"/>
  <c r="I19" i="1"/>
  <c r="I20" i="1" s="1"/>
  <c r="I21" i="1" s="1"/>
  <c r="I46" i="1" s="1"/>
  <c r="J19" i="1"/>
  <c r="J20" i="1" s="1"/>
  <c r="J21" i="1" s="1"/>
  <c r="J46" i="1" s="1"/>
  <c r="C19" i="1"/>
  <c r="K7" i="1"/>
  <c r="K9" i="1" s="1"/>
  <c r="K19" i="1" l="1"/>
  <c r="C20" i="1"/>
  <c r="G20" i="1"/>
  <c r="G21" i="1" s="1"/>
  <c r="G46" i="1" s="1"/>
  <c r="D20" i="1"/>
  <c r="D21" i="1" s="1"/>
  <c r="D46" i="1" s="1"/>
  <c r="H20" i="1"/>
  <c r="H21" i="1" s="1"/>
  <c r="H46" i="1" s="1"/>
  <c r="K20" i="1" l="1"/>
  <c r="K21" i="1" s="1"/>
  <c r="K46" i="1" s="1"/>
  <c r="C21" i="1"/>
  <c r="C46" i="1" s="1"/>
</calcChain>
</file>

<file path=xl/sharedStrings.xml><?xml version="1.0" encoding="utf-8"?>
<sst xmlns="http://schemas.openxmlformats.org/spreadsheetml/2006/main" count="108" uniqueCount="63">
  <si>
    <t>合計</t>
    <rPh sb="0" eb="2">
      <t>ゴウケイ</t>
    </rPh>
    <phoneticPr fontId="1"/>
  </si>
  <si>
    <t>項　目</t>
    <rPh sb="0" eb="1">
      <t>コウ</t>
    </rPh>
    <rPh sb="2" eb="3">
      <t>メ</t>
    </rPh>
    <phoneticPr fontId="1"/>
  </si>
  <si>
    <t>12か月
(2020.4～2021.3)</t>
    <rPh sb="3" eb="4">
      <t>ゲツ</t>
    </rPh>
    <phoneticPr fontId="1"/>
  </si>
  <si>
    <t>12か月
(2021.4～2022.3)</t>
    <rPh sb="3" eb="4">
      <t>ゲツ</t>
    </rPh>
    <phoneticPr fontId="1"/>
  </si>
  <si>
    <t>12か月
(2022.4～2023.3)</t>
    <rPh sb="3" eb="4">
      <t>ゲツ</t>
    </rPh>
    <phoneticPr fontId="1"/>
  </si>
  <si>
    <t>12か月
(2023.4～2024.3)</t>
    <rPh sb="3" eb="4">
      <t>ゲツ</t>
    </rPh>
    <phoneticPr fontId="1"/>
  </si>
  <si>
    <t>12か月
(2024.4～2025.3)</t>
    <rPh sb="3" eb="4">
      <t>ゲツ</t>
    </rPh>
    <phoneticPr fontId="1"/>
  </si>
  <si>
    <t>80か月
(2020.2～2026.9)</t>
    <phoneticPr fontId="1"/>
  </si>
  <si>
    <t>ー</t>
    <phoneticPr fontId="1"/>
  </si>
  <si>
    <t>2か月
(2020.2～3)</t>
    <rPh sb="2" eb="3">
      <t>ゲツ</t>
    </rPh>
    <phoneticPr fontId="1"/>
  </si>
  <si>
    <t>12か月
(2025.4～2026.3)</t>
    <rPh sb="3" eb="4">
      <t>ゲツ</t>
    </rPh>
    <phoneticPr fontId="1"/>
  </si>
  <si>
    <t>6か月
(2026.4～2026.9)</t>
    <rPh sb="2" eb="3">
      <t>ゲツ</t>
    </rPh>
    <phoneticPr fontId="1"/>
  </si>
  <si>
    <t>I．合計　(a)+(b)</t>
    <rPh sb="2" eb="4">
      <t>ゴウケイ</t>
    </rPh>
    <phoneticPr fontId="1"/>
  </si>
  <si>
    <t>小計　(e)+(f)+(g)=(h)</t>
    <rPh sb="0" eb="2">
      <t>ショウケイ</t>
    </rPh>
    <phoneticPr fontId="1"/>
  </si>
  <si>
    <t>2.　機器保守費用</t>
    <rPh sb="3" eb="5">
      <t>キキ</t>
    </rPh>
    <rPh sb="5" eb="7">
      <t>ホシュ</t>
    </rPh>
    <rPh sb="7" eb="9">
      <t>ヒヨウ</t>
    </rPh>
    <phoneticPr fontId="1"/>
  </si>
  <si>
    <t>1.　網掛けのセルには関数が入っています。空白のセルに数値を入力してください。消費税額の端数計算の関係で消費税額または合計額を修正する必要がある場合は、網掛けを解除して直接入力してください。</t>
    <rPh sb="3" eb="5">
      <t>アミカ</t>
    </rPh>
    <rPh sb="11" eb="13">
      <t>カンスウ</t>
    </rPh>
    <rPh sb="14" eb="15">
      <t>ハイ</t>
    </rPh>
    <rPh sb="21" eb="23">
      <t>クウハク</t>
    </rPh>
    <rPh sb="27" eb="29">
      <t>スウチ</t>
    </rPh>
    <rPh sb="30" eb="32">
      <t>ニュウリョク</t>
    </rPh>
    <rPh sb="39" eb="42">
      <t>ショウヒゼイ</t>
    </rPh>
    <rPh sb="42" eb="43">
      <t>ガク</t>
    </rPh>
    <rPh sb="44" eb="46">
      <t>ハスウ</t>
    </rPh>
    <rPh sb="46" eb="48">
      <t>ケイサン</t>
    </rPh>
    <rPh sb="49" eb="51">
      <t>カンケイ</t>
    </rPh>
    <rPh sb="52" eb="55">
      <t>ショウヒゼイ</t>
    </rPh>
    <rPh sb="55" eb="56">
      <t>ガク</t>
    </rPh>
    <rPh sb="59" eb="61">
      <t>ゴウケイ</t>
    </rPh>
    <rPh sb="61" eb="62">
      <t>ガク</t>
    </rPh>
    <rPh sb="63" eb="65">
      <t>シュウセイ</t>
    </rPh>
    <rPh sb="67" eb="69">
      <t>ヒツヨウ</t>
    </rPh>
    <rPh sb="72" eb="74">
      <t>バアイ</t>
    </rPh>
    <rPh sb="76" eb="78">
      <t>アミカ</t>
    </rPh>
    <rPh sb="80" eb="82">
      <t>カイジョ</t>
    </rPh>
    <rPh sb="84" eb="86">
      <t>チョクセツ</t>
    </rPh>
    <rPh sb="86" eb="88">
      <t>ニュウリョク</t>
    </rPh>
    <phoneticPr fontId="1"/>
  </si>
  <si>
    <t>3.　機器保守費用の欄には、PC・プリンター等で機器保守費用が生じる場合に記入してください。</t>
    <rPh sb="28" eb="30">
      <t>ヒヨウ</t>
    </rPh>
    <rPh sb="31" eb="32">
      <t>ショウ</t>
    </rPh>
    <rPh sb="34" eb="36">
      <t>バアイ</t>
    </rPh>
    <phoneticPr fontId="1"/>
  </si>
  <si>
    <t>ｱ．総額　(a)</t>
    <rPh sb="2" eb="4">
      <t>ソウガク</t>
    </rPh>
    <phoneticPr fontId="1"/>
  </si>
  <si>
    <t>ｲ．消費税（10％）（b）</t>
    <rPh sb="2" eb="5">
      <t>ショウヒゼイ</t>
    </rPh>
    <phoneticPr fontId="1"/>
  </si>
  <si>
    <t>ｱ．月数</t>
    <rPh sb="2" eb="4">
      <t>ゲッスウ</t>
    </rPh>
    <phoneticPr fontId="1"/>
  </si>
  <si>
    <t>ｲ．月額</t>
    <rPh sb="2" eb="3">
      <t>ゲツ</t>
    </rPh>
    <rPh sb="3" eb="4">
      <t>ガク</t>
    </rPh>
    <phoneticPr fontId="1"/>
  </si>
  <si>
    <t>ｳ．年額  (c)</t>
    <rPh sb="2" eb="4">
      <t>ネンガク</t>
    </rPh>
    <phoneticPr fontId="1"/>
  </si>
  <si>
    <t>ｴ．消費税（10％）（d）</t>
    <rPh sb="2" eb="5">
      <t>ショウヒゼイ</t>
    </rPh>
    <phoneticPr fontId="1"/>
  </si>
  <si>
    <t>ｴ．年額リース料　(e)</t>
    <rPh sb="2" eb="4">
      <t>ネンガク</t>
    </rPh>
    <rPh sb="7" eb="8">
      <t>リョウ</t>
    </rPh>
    <phoneticPr fontId="1"/>
  </si>
  <si>
    <t>ｵ．月額クラウド版使用料</t>
    <rPh sb="2" eb="4">
      <t>ゲツガク</t>
    </rPh>
    <rPh sb="8" eb="9">
      <t>バン</t>
    </rPh>
    <rPh sb="9" eb="11">
      <t>シヨウ</t>
    </rPh>
    <rPh sb="11" eb="12">
      <t>リョウ</t>
    </rPh>
    <phoneticPr fontId="1"/>
  </si>
  <si>
    <t>ｶ．月額クラウド版保守料</t>
    <rPh sb="2" eb="4">
      <t>ゲツガク</t>
    </rPh>
    <rPh sb="8" eb="9">
      <t>バン</t>
    </rPh>
    <rPh sb="9" eb="12">
      <t>ホシュリョウ</t>
    </rPh>
    <phoneticPr fontId="1"/>
  </si>
  <si>
    <t>ｷ．年額クラウド版使用料　(f)</t>
    <rPh sb="2" eb="4">
      <t>ネンガク</t>
    </rPh>
    <rPh sb="8" eb="9">
      <t>バン</t>
    </rPh>
    <rPh sb="9" eb="11">
      <t>シヨウ</t>
    </rPh>
    <rPh sb="11" eb="12">
      <t>リョウ</t>
    </rPh>
    <phoneticPr fontId="1"/>
  </si>
  <si>
    <t>ｸ．年額クラウド版保守料  (g)</t>
    <rPh sb="2" eb="4">
      <t>ネンガク</t>
    </rPh>
    <rPh sb="8" eb="9">
      <t>バン</t>
    </rPh>
    <rPh sb="9" eb="11">
      <t>ホシュ</t>
    </rPh>
    <rPh sb="11" eb="12">
      <t>リョウ</t>
    </rPh>
    <phoneticPr fontId="1"/>
  </si>
  <si>
    <t>ｹ．消費税（10％） (i)</t>
    <rPh sb="2" eb="5">
      <t>ショウヒゼイ</t>
    </rPh>
    <phoneticPr fontId="1"/>
  </si>
  <si>
    <t>Ⅱ．合計 (c)+(d)</t>
    <rPh sb="2" eb="4">
      <t>ゴウケイ</t>
    </rPh>
    <phoneticPr fontId="1"/>
  </si>
  <si>
    <t>ｳ．月額リース料率</t>
    <rPh sb="2" eb="3">
      <t>ゲツ</t>
    </rPh>
    <rPh sb="3" eb="4">
      <t>ガク</t>
    </rPh>
    <rPh sb="7" eb="8">
      <t>リョウ</t>
    </rPh>
    <rPh sb="8" eb="9">
      <t>リツ</t>
    </rPh>
    <phoneticPr fontId="1"/>
  </si>
  <si>
    <t>Ⅲ-1．合計  (h)+(i)</t>
    <rPh sb="4" eb="6">
      <t>ゴウケイ</t>
    </rPh>
    <phoneticPr fontId="1"/>
  </si>
  <si>
    <t>Ⅲ-2．合計  (h)+(i)</t>
    <rPh sb="4" eb="6">
      <t>ゴウケイ</t>
    </rPh>
    <phoneticPr fontId="1"/>
  </si>
  <si>
    <t>Ⅲ-3．合計  (h)+(i)</t>
    <rPh sb="4" eb="6">
      <t>ゴウケイ</t>
    </rPh>
    <phoneticPr fontId="1"/>
  </si>
  <si>
    <t>総合計（Ｉ+Ⅱ+Ⅲ（1・2・3））</t>
    <rPh sb="0" eb="1">
      <t>ソウ</t>
    </rPh>
    <rPh sb="1" eb="3">
      <t>ゴウケイ</t>
    </rPh>
    <phoneticPr fontId="1"/>
  </si>
  <si>
    <t>(2020.10～2021.3)</t>
    <phoneticPr fontId="1"/>
  </si>
  <si>
    <t>(2021.4～2022.3)</t>
    <phoneticPr fontId="1"/>
  </si>
  <si>
    <t>(2022.4～2023.3)</t>
    <phoneticPr fontId="1"/>
  </si>
  <si>
    <t>(2023.4～2024.3)</t>
    <phoneticPr fontId="1"/>
  </si>
  <si>
    <t>(2024.4～2025.3)</t>
    <phoneticPr fontId="1"/>
  </si>
  <si>
    <t>(2025.4～2026.3)</t>
    <phoneticPr fontId="1"/>
  </si>
  <si>
    <t>(2026.4～2026.9)</t>
    <phoneticPr fontId="1"/>
  </si>
  <si>
    <t>(2020.2～2026.9)</t>
    <phoneticPr fontId="1"/>
  </si>
  <si>
    <t>(2021.10～2022.3)</t>
    <phoneticPr fontId="1"/>
  </si>
  <si>
    <t>　ｱ．月数</t>
    <rPh sb="3" eb="5">
      <t>ゲッスウ</t>
    </rPh>
    <phoneticPr fontId="1"/>
  </si>
  <si>
    <t>(2020.4～2021.3)</t>
    <phoneticPr fontId="1"/>
  </si>
  <si>
    <t>(2020.2～3)</t>
    <phoneticPr fontId="1"/>
  </si>
  <si>
    <t>(2025.4～2026.1
+2026.2～3)</t>
    <phoneticPr fontId="1"/>
  </si>
  <si>
    <t xml:space="preserve">2020年度
</t>
    <rPh sb="4" eb="6">
      <t>ネンド</t>
    </rPh>
    <phoneticPr fontId="1"/>
  </si>
  <si>
    <t xml:space="preserve">2019年度
</t>
    <rPh sb="4" eb="6">
      <t>ネンド</t>
    </rPh>
    <phoneticPr fontId="1"/>
  </si>
  <si>
    <t xml:space="preserve">2022年度
</t>
    <rPh sb="4" eb="6">
      <t>ネンド</t>
    </rPh>
    <phoneticPr fontId="1"/>
  </si>
  <si>
    <t xml:space="preserve">2023年度
</t>
    <rPh sb="4" eb="6">
      <t>ネンド</t>
    </rPh>
    <phoneticPr fontId="1"/>
  </si>
  <si>
    <t>３．機器リース・
　　　クラウド費用
　　（１期）</t>
    <rPh sb="2" eb="4">
      <t>キキ</t>
    </rPh>
    <rPh sb="16" eb="18">
      <t>ヒヨウ</t>
    </rPh>
    <rPh sb="23" eb="24">
      <t>キ</t>
    </rPh>
    <phoneticPr fontId="1"/>
  </si>
  <si>
    <t>4．機器リース・
　　　クラウド費用
　　（２期）</t>
    <rPh sb="2" eb="4">
      <t>キキ</t>
    </rPh>
    <rPh sb="16" eb="18">
      <t>ヒヨウ</t>
    </rPh>
    <rPh sb="23" eb="24">
      <t>キ</t>
    </rPh>
    <phoneticPr fontId="1"/>
  </si>
  <si>
    <t>5．機器リース・
　　　クラウド費用
　　（３期）</t>
    <rPh sb="2" eb="4">
      <t>キキ</t>
    </rPh>
    <rPh sb="16" eb="18">
      <t>ヒヨウ</t>
    </rPh>
    <rPh sb="23" eb="24">
      <t>キ</t>
    </rPh>
    <phoneticPr fontId="1"/>
  </si>
  <si>
    <t>5.　全体見積書、導入期毎の経費計算の見積書を、別途添付してください。</t>
    <rPh sb="3" eb="5">
      <t>ゼンタイ</t>
    </rPh>
    <rPh sb="5" eb="7">
      <t>ミツモリ</t>
    </rPh>
    <rPh sb="7" eb="8">
      <t>ショ</t>
    </rPh>
    <rPh sb="9" eb="13">
      <t>ドウニュウキゴト</t>
    </rPh>
    <rPh sb="14" eb="16">
      <t>ケイヒ</t>
    </rPh>
    <rPh sb="16" eb="18">
      <t>ケイサン</t>
    </rPh>
    <rPh sb="19" eb="21">
      <t>ミツモリ</t>
    </rPh>
    <rPh sb="21" eb="22">
      <t>ショ</t>
    </rPh>
    <rPh sb="24" eb="26">
      <t>ベット</t>
    </rPh>
    <rPh sb="26" eb="28">
      <t>テンプ</t>
    </rPh>
    <phoneticPr fontId="1"/>
  </si>
  <si>
    <t>4.　導入期毎、或いは移転作業時にリース対象経費以外の経費が別途生じる場合は、「1.システム構築費用」欄に年度の総額で記入してください。</t>
    <rPh sb="5" eb="6">
      <t>キ</t>
    </rPh>
    <rPh sb="6" eb="7">
      <t>ゴト</t>
    </rPh>
    <rPh sb="8" eb="9">
      <t>アル</t>
    </rPh>
    <rPh sb="11" eb="13">
      <t>イテン</t>
    </rPh>
    <rPh sb="13" eb="15">
      <t>サギョウ</t>
    </rPh>
    <rPh sb="15" eb="16">
      <t>ジ</t>
    </rPh>
    <rPh sb="20" eb="22">
      <t>タイショウ</t>
    </rPh>
    <rPh sb="22" eb="24">
      <t>ケイヒ</t>
    </rPh>
    <rPh sb="24" eb="26">
      <t>イガイ</t>
    </rPh>
    <rPh sb="27" eb="29">
      <t>ケイヒ</t>
    </rPh>
    <rPh sb="30" eb="32">
      <t>ベット</t>
    </rPh>
    <rPh sb="32" eb="33">
      <t>ショウ</t>
    </rPh>
    <rPh sb="35" eb="37">
      <t>バアイ</t>
    </rPh>
    <rPh sb="46" eb="48">
      <t>コウチク</t>
    </rPh>
    <rPh sb="48" eb="50">
      <t>ヒヨウ</t>
    </rPh>
    <rPh sb="51" eb="52">
      <t>ラン</t>
    </rPh>
    <rPh sb="53" eb="55">
      <t>ネンド</t>
    </rPh>
    <rPh sb="56" eb="58">
      <t>ソウガク</t>
    </rPh>
    <rPh sb="59" eb="61">
      <t>キニュウ</t>
    </rPh>
    <phoneticPr fontId="1"/>
  </si>
  <si>
    <t>2.　1期でリース期間６年を超えた機器については延長再リースを見込んでいますが、延長再リースした場合のリース経費は本表に含めず、クラウド使用料のみを計上してください。</t>
    <rPh sb="4" eb="5">
      <t>キ</t>
    </rPh>
    <rPh sb="9" eb="11">
      <t>キカン</t>
    </rPh>
    <rPh sb="12" eb="13">
      <t>ネン</t>
    </rPh>
    <rPh sb="14" eb="15">
      <t>コ</t>
    </rPh>
    <rPh sb="17" eb="19">
      <t>キキ</t>
    </rPh>
    <rPh sb="24" eb="26">
      <t>エンチョウ</t>
    </rPh>
    <rPh sb="26" eb="27">
      <t>サイ</t>
    </rPh>
    <rPh sb="31" eb="33">
      <t>ミコ</t>
    </rPh>
    <rPh sb="40" eb="42">
      <t>エンチョウ</t>
    </rPh>
    <rPh sb="42" eb="43">
      <t>サイ</t>
    </rPh>
    <rPh sb="48" eb="50">
      <t>バアイ</t>
    </rPh>
    <rPh sb="54" eb="56">
      <t>ケイヒ</t>
    </rPh>
    <rPh sb="57" eb="58">
      <t>ホン</t>
    </rPh>
    <rPh sb="58" eb="59">
      <t>ヒョウ</t>
    </rPh>
    <rPh sb="60" eb="61">
      <t>フク</t>
    </rPh>
    <rPh sb="68" eb="71">
      <t>シヨウリョウ</t>
    </rPh>
    <rPh sb="74" eb="76">
      <t>ケイジョウ</t>
    </rPh>
    <phoneticPr fontId="1"/>
  </si>
  <si>
    <r>
      <t>2021年度</t>
    </r>
    <r>
      <rPr>
        <sz val="9"/>
        <color theme="1"/>
        <rFont val="Meiryo UI"/>
        <family val="3"/>
        <charset val="128"/>
      </rPr>
      <t xml:space="preserve">
</t>
    </r>
    <rPh sb="4" eb="6">
      <t>ネンド</t>
    </rPh>
    <phoneticPr fontId="1"/>
  </si>
  <si>
    <r>
      <t>2024年度</t>
    </r>
    <r>
      <rPr>
        <sz val="9"/>
        <color theme="1"/>
        <rFont val="Meiryo UI"/>
        <family val="3"/>
        <charset val="128"/>
      </rPr>
      <t xml:space="preserve">
</t>
    </r>
    <rPh sb="4" eb="6">
      <t>ネンド</t>
    </rPh>
    <phoneticPr fontId="1"/>
  </si>
  <si>
    <r>
      <t>2025年度</t>
    </r>
    <r>
      <rPr>
        <sz val="9"/>
        <color theme="1"/>
        <rFont val="Meiryo UI"/>
        <family val="3"/>
        <charset val="128"/>
      </rPr>
      <t xml:space="preserve">
（1期機器リース10か月・クラウド12か月）</t>
    </r>
    <rPh sb="4" eb="6">
      <t>ネンド</t>
    </rPh>
    <rPh sb="9" eb="10">
      <t>キ</t>
    </rPh>
    <rPh sb="10" eb="12">
      <t>キキ</t>
    </rPh>
    <rPh sb="18" eb="19">
      <t>ゲツ</t>
    </rPh>
    <rPh sb="27" eb="28">
      <t>ゲツ</t>
    </rPh>
    <phoneticPr fontId="1"/>
  </si>
  <si>
    <r>
      <t>2026年度</t>
    </r>
    <r>
      <rPr>
        <sz val="9"/>
        <color theme="1"/>
        <rFont val="Meiryo UI"/>
        <family val="3"/>
        <charset val="128"/>
      </rPr>
      <t xml:space="preserve">
（1期機器リースなし・クラウド6か月）</t>
    </r>
    <rPh sb="4" eb="6">
      <t>ネンド</t>
    </rPh>
    <rPh sb="9" eb="10">
      <t>キ</t>
    </rPh>
    <rPh sb="10" eb="12">
      <t>キキ</t>
    </rPh>
    <rPh sb="24" eb="25">
      <t>ゲツ</t>
    </rPh>
    <phoneticPr fontId="1"/>
  </si>
  <si>
    <t>1.　システム構築費用
（※クラウド費用に包含できない経費が生じる場合）</t>
    <rPh sb="7" eb="9">
      <t>コウチク</t>
    </rPh>
    <rPh sb="9" eb="11">
      <t>ヒヨウ</t>
    </rPh>
    <rPh sb="18" eb="20">
      <t>ヒヨウ</t>
    </rPh>
    <rPh sb="21" eb="23">
      <t>ホウガン</t>
    </rPh>
    <rPh sb="27" eb="29">
      <t>ケイヒ</t>
    </rPh>
    <rPh sb="30" eb="31">
      <t>ショウ</t>
    </rPh>
    <rPh sb="33" eb="35">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</si>
</sst>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か&quot;&quot;月&quot;"/>
  </numFmts>
  <fonts count="9" x14ac:knownFonts="1">
    <font>
      <sz val="11"/>
      <color theme="1"/>
      <name val="ＭＳ Ｐゴシック"/>
      <family val="3"/>
      <charset val="128"/>
      <scheme val="minor"/>
    </font>
    <font>
      <sz val="6"/>
      <name val="ＭＳ Ｐゴシック"/>
      <family val="3"/>
      <charset val="128"/>
    </font>
    <font>
      <sz val="11"/>
      <color theme="1"/>
      <name val="Meiryo UI"/>
      <family val="3"/>
      <charset val="128"/>
    </font>
    <font>
      <sz val="9"/>
      <color theme="1"/>
      <name val="Meiryo UI"/>
      <family val="3"/>
      <charset val="128"/>
    </font>
    <font>
      <sz val="8"/>
      <color theme="1"/>
      <name val="Meiryo UI"/>
      <family val="3"/>
      <charset val="128"/>
    </font>
    <font>
      <sz val="11"/>
      <color theme="1"/>
      <name val="ＭＳ Ｐゴシック"/>
      <family val="3"/>
      <charset val="128"/>
      <scheme val="minor"/>
    </font>
    <font>
      <sz val="11"/>
      <color indexed="8"/>
      <name val="Meiryo UI"/>
      <family val="3"/>
      <charset val="128"/>
    </font>
    <font>
      <sz val="11"/>
      <color rgb="FFFF0000"/>
      <name val="Meiryo UI"/>
      <family val="3"/>
      <charset val="128"/>
    </font>
    <font>
      <sz val="11"/>
      <name val="Meiryo UI"/>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double">
        <color indexed="64"/>
      </top>
      <bottom/>
      <diagonal/>
    </border>
    <border diagonalUp="1">
      <left style="medium">
        <color indexed="64"/>
      </left>
      <right style="thin">
        <color indexed="64"/>
      </right>
      <top style="medium">
        <color indexed="64"/>
      </top>
      <bottom/>
      <diagonal style="hair">
        <color indexed="64"/>
      </diagonal>
    </border>
    <border diagonalUp="1">
      <left style="thin">
        <color indexed="64"/>
      </left>
      <right style="thin">
        <color indexed="64"/>
      </right>
      <top style="medium">
        <color indexed="64"/>
      </top>
      <bottom/>
      <diagonal style="hair">
        <color indexed="64"/>
      </diagonal>
    </border>
    <border diagonalUp="1">
      <left style="medium">
        <color indexed="64"/>
      </left>
      <right style="thin">
        <color indexed="64"/>
      </right>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diagonalUp="1">
      <left style="medium">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medium">
        <color indexed="64"/>
      </left>
      <right style="thin">
        <color indexed="64"/>
      </right>
      <top style="thin">
        <color indexed="64"/>
      </top>
      <bottom style="double">
        <color indexed="64"/>
      </bottom>
      <diagonal style="hair">
        <color indexed="64"/>
      </diagonal>
    </border>
    <border diagonalUp="1">
      <left style="thin">
        <color indexed="64"/>
      </left>
      <right style="thin">
        <color indexed="64"/>
      </right>
      <top style="thin">
        <color indexed="64"/>
      </top>
      <bottom style="double">
        <color indexed="64"/>
      </bottom>
      <diagonal style="hair">
        <color indexed="64"/>
      </diagonal>
    </border>
    <border diagonalUp="1">
      <left style="medium">
        <color indexed="64"/>
      </left>
      <right style="thin">
        <color indexed="64"/>
      </right>
      <top style="thin">
        <color indexed="64"/>
      </top>
      <bottom style="medium">
        <color indexed="64"/>
      </bottom>
      <diagonal style="hair">
        <color indexed="64"/>
      </diagonal>
    </border>
  </borders>
  <cellStyleXfs count="3">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4" fillId="0" borderId="3" xfId="0" applyFont="1" applyBorder="1" applyAlignment="1">
      <alignment horizontal="center" vertical="center" wrapText="1"/>
    </xf>
    <xf numFmtId="0" fontId="2" fillId="2" borderId="10" xfId="0" applyFont="1" applyFill="1" applyBorder="1" applyAlignment="1">
      <alignment horizontal="center" vertical="center"/>
    </xf>
    <xf numFmtId="0" fontId="4" fillId="3" borderId="13" xfId="0" applyFont="1" applyFill="1" applyBorder="1" applyAlignment="1">
      <alignment horizontal="center" vertical="center" wrapText="1"/>
    </xf>
    <xf numFmtId="0" fontId="3" fillId="0" borderId="1" xfId="0" applyFont="1" applyFill="1" applyBorder="1" applyAlignment="1">
      <alignment horizontal="center"/>
    </xf>
    <xf numFmtId="0" fontId="3" fillId="0" borderId="4" xfId="0" applyFont="1" applyFill="1" applyBorder="1" applyAlignment="1">
      <alignment horizontal="center"/>
    </xf>
    <xf numFmtId="0" fontId="2" fillId="0" borderId="1" xfId="0" applyFont="1" applyFill="1" applyBorder="1" applyAlignment="1"/>
    <xf numFmtId="0" fontId="2" fillId="0" borderId="4" xfId="0" applyFont="1" applyFill="1" applyBorder="1" applyAlignment="1"/>
    <xf numFmtId="0" fontId="2" fillId="0" borderId="0" xfId="0" applyFont="1">
      <alignment vertical="center"/>
    </xf>
    <xf numFmtId="0" fontId="2" fillId="0" borderId="8" xfId="0" applyFont="1" applyFill="1" applyBorder="1">
      <alignment vertical="center"/>
    </xf>
    <xf numFmtId="0" fontId="4" fillId="0" borderId="6" xfId="0" applyFont="1" applyBorder="1" applyAlignment="1">
      <alignment horizontal="center" vertical="center" wrapText="1"/>
    </xf>
    <xf numFmtId="0" fontId="3" fillId="0" borderId="7" xfId="0" applyFont="1" applyFill="1" applyBorder="1" applyAlignment="1">
      <alignment horizontal="center"/>
    </xf>
    <xf numFmtId="0" fontId="2" fillId="0" borderId="7" xfId="0" applyFont="1" applyFill="1" applyBorder="1" applyAlignment="1"/>
    <xf numFmtId="49" fontId="2" fillId="0" borderId="22" xfId="0" applyNumberFormat="1" applyFont="1" applyBorder="1" applyAlignment="1">
      <alignment horizontal="left" vertical="center" indent="1"/>
    </xf>
    <xf numFmtId="49" fontId="2" fillId="0" borderId="23" xfId="0" applyNumberFormat="1" applyFont="1" applyBorder="1" applyAlignment="1">
      <alignment horizontal="left" vertical="center" indent="1"/>
    </xf>
    <xf numFmtId="49" fontId="2" fillId="0" borderId="15" xfId="0" applyNumberFormat="1" applyFont="1" applyBorder="1" applyAlignment="1">
      <alignment horizontal="left" vertical="center" indent="1"/>
    </xf>
    <xf numFmtId="49" fontId="6" fillId="0" borderId="23" xfId="0" applyNumberFormat="1" applyFont="1" applyBorder="1" applyAlignment="1">
      <alignment horizontal="left" vertical="center" indent="1"/>
    </xf>
    <xf numFmtId="49" fontId="2" fillId="0" borderId="20" xfId="0" applyNumberFormat="1" applyFont="1" applyBorder="1" applyAlignment="1">
      <alignment horizontal="center" vertical="center"/>
    </xf>
    <xf numFmtId="49" fontId="2" fillId="0" borderId="24" xfId="0" applyNumberFormat="1" applyFont="1" applyBorder="1" applyAlignment="1">
      <alignment horizontal="center" vertical="center"/>
    </xf>
    <xf numFmtId="49" fontId="2" fillId="0" borderId="23" xfId="0" applyNumberFormat="1" applyFont="1" applyBorder="1" applyAlignment="1">
      <alignment horizontal="center" vertical="center"/>
    </xf>
    <xf numFmtId="49" fontId="2" fillId="0" borderId="25" xfId="0" applyNumberFormat="1" applyFont="1" applyBorder="1" applyAlignment="1">
      <alignment horizontal="center" vertical="center"/>
    </xf>
    <xf numFmtId="0" fontId="2" fillId="0" borderId="2" xfId="0" applyFont="1" applyFill="1" applyBorder="1" applyAlignment="1">
      <alignment horizontal="center" vertical="center"/>
    </xf>
    <xf numFmtId="0" fontId="2" fillId="4" borderId="12" xfId="0" applyFont="1" applyFill="1" applyBorder="1">
      <alignment vertical="center"/>
    </xf>
    <xf numFmtId="0" fontId="2" fillId="4" borderId="24" xfId="0" applyFont="1" applyFill="1" applyBorder="1" applyAlignment="1"/>
    <xf numFmtId="0" fontId="2" fillId="4" borderId="7" xfId="0" applyFont="1" applyFill="1" applyBorder="1" applyAlignment="1"/>
    <xf numFmtId="0" fontId="2" fillId="4" borderId="5" xfId="0" applyFont="1" applyFill="1" applyBorder="1" applyAlignment="1"/>
    <xf numFmtId="38" fontId="2" fillId="4" borderId="7" xfId="1" applyNumberFormat="1" applyFont="1" applyFill="1" applyBorder="1" applyAlignment="1"/>
    <xf numFmtId="0" fontId="2" fillId="4" borderId="15" xfId="0" applyFont="1" applyFill="1" applyBorder="1" applyAlignment="1">
      <alignment horizontal="right"/>
    </xf>
    <xf numFmtId="0" fontId="2" fillId="0" borderId="0" xfId="0" applyFont="1">
      <alignment vertical="center"/>
    </xf>
    <xf numFmtId="0" fontId="2" fillId="0" borderId="0" xfId="0" applyFont="1">
      <alignment vertical="center"/>
    </xf>
    <xf numFmtId="38" fontId="2" fillId="4" borderId="15" xfId="1" applyFont="1" applyFill="1" applyBorder="1" applyAlignment="1">
      <alignment horizontal="right"/>
    </xf>
    <xf numFmtId="38" fontId="2" fillId="0" borderId="7" xfId="1" applyFont="1" applyFill="1" applyBorder="1" applyAlignment="1">
      <alignment horizontal="right"/>
    </xf>
    <xf numFmtId="38" fontId="2" fillId="0" borderId="1" xfId="1" applyFont="1" applyFill="1" applyBorder="1" applyAlignment="1">
      <alignment horizontal="right"/>
    </xf>
    <xf numFmtId="38" fontId="2" fillId="4" borderId="7" xfId="1" applyFont="1" applyFill="1" applyBorder="1" applyAlignment="1">
      <alignment horizontal="right"/>
    </xf>
    <xf numFmtId="38" fontId="2" fillId="4" borderId="1" xfId="1" applyFont="1" applyFill="1" applyBorder="1" applyAlignment="1">
      <alignment horizontal="right"/>
    </xf>
    <xf numFmtId="38" fontId="2" fillId="4" borderId="8" xfId="1" applyFont="1" applyFill="1" applyBorder="1" applyAlignment="1">
      <alignment horizontal="right"/>
    </xf>
    <xf numFmtId="38" fontId="2" fillId="4" borderId="2" xfId="1" applyFont="1" applyFill="1" applyBorder="1" applyAlignment="1">
      <alignment horizontal="right"/>
    </xf>
    <xf numFmtId="38" fontId="2" fillId="4" borderId="12" xfId="1" applyFont="1" applyFill="1" applyBorder="1" applyAlignment="1">
      <alignment horizontal="right"/>
    </xf>
    <xf numFmtId="38" fontId="2" fillId="4" borderId="21" xfId="1" applyFont="1" applyFill="1" applyBorder="1" applyAlignment="1">
      <alignment horizontal="right"/>
    </xf>
    <xf numFmtId="10" fontId="2" fillId="0" borderId="7" xfId="2" applyNumberFormat="1" applyFont="1" applyFill="1" applyBorder="1" applyAlignment="1">
      <alignment horizontal="right"/>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3" borderId="30" xfId="0" applyFont="1" applyFill="1" applyBorder="1" applyAlignment="1">
      <alignment horizontal="center" vertical="center" wrapText="1"/>
    </xf>
    <xf numFmtId="0" fontId="4" fillId="0" borderId="31" xfId="0" applyFont="1" applyBorder="1" applyAlignment="1">
      <alignment horizontal="center" vertical="center" wrapText="1"/>
    </xf>
    <xf numFmtId="176" fontId="4" fillId="0" borderId="32" xfId="0" applyNumberFormat="1" applyFont="1" applyBorder="1" applyAlignment="1">
      <alignment horizontal="center" vertical="center" wrapText="1"/>
    </xf>
    <xf numFmtId="176" fontId="4" fillId="3" borderId="10" xfId="0" applyNumberFormat="1" applyFont="1" applyFill="1" applyBorder="1" applyAlignment="1">
      <alignment horizontal="center" vertical="center" wrapText="1"/>
    </xf>
    <xf numFmtId="38" fontId="2" fillId="0" borderId="38" xfId="1" applyFont="1" applyFill="1" applyBorder="1" applyAlignment="1">
      <alignment horizontal="right"/>
    </xf>
    <xf numFmtId="38" fontId="2" fillId="0" borderId="39" xfId="1" applyFont="1" applyFill="1" applyBorder="1" applyAlignment="1">
      <alignment horizontal="right"/>
    </xf>
    <xf numFmtId="38" fontId="2" fillId="0" borderId="40" xfId="1" applyFont="1" applyFill="1" applyBorder="1" applyAlignment="1">
      <alignment horizontal="right"/>
    </xf>
    <xf numFmtId="38" fontId="2" fillId="0" borderId="41" xfId="1" applyFont="1" applyFill="1" applyBorder="1" applyAlignment="1">
      <alignment horizontal="right"/>
    </xf>
    <xf numFmtId="38" fontId="2" fillId="0" borderId="42" xfId="1" applyFont="1" applyFill="1" applyBorder="1" applyAlignment="1">
      <alignment horizontal="right"/>
    </xf>
    <xf numFmtId="0" fontId="2" fillId="2" borderId="6" xfId="0" applyFont="1" applyFill="1" applyBorder="1" applyAlignment="1">
      <alignment horizontal="center" vertical="top" wrapText="1"/>
    </xf>
    <xf numFmtId="0" fontId="2" fillId="2" borderId="3" xfId="0" applyFont="1" applyFill="1" applyBorder="1" applyAlignment="1">
      <alignment horizontal="center" vertical="top" wrapText="1"/>
    </xf>
    <xf numFmtId="38" fontId="2" fillId="3" borderId="15" xfId="1" applyFont="1" applyFill="1" applyBorder="1" applyAlignment="1">
      <alignment horizontal="right"/>
    </xf>
    <xf numFmtId="49" fontId="2" fillId="0" borderId="16" xfId="0" applyNumberFormat="1" applyFont="1" applyBorder="1" applyAlignment="1">
      <alignment horizontal="center" vertical="center"/>
    </xf>
    <xf numFmtId="49" fontId="2" fillId="0" borderId="26" xfId="0" applyNumberFormat="1" applyFont="1" applyBorder="1" applyAlignment="1">
      <alignment horizontal="center" vertical="center"/>
    </xf>
    <xf numFmtId="0" fontId="2" fillId="0" borderId="0" xfId="0" applyFont="1">
      <alignment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49" fontId="2" fillId="0" borderId="18" xfId="0" applyNumberFormat="1" applyFont="1" applyBorder="1" applyAlignment="1">
      <alignment vertical="center" wrapText="1"/>
    </xf>
    <xf numFmtId="49" fontId="2" fillId="0" borderId="14" xfId="0" applyNumberFormat="1" applyFont="1" applyBorder="1">
      <alignment vertical="center"/>
    </xf>
    <xf numFmtId="49" fontId="2" fillId="0" borderId="19" xfId="0" applyNumberFormat="1" applyFont="1" applyBorder="1">
      <alignment vertical="center"/>
    </xf>
    <xf numFmtId="49" fontId="2" fillId="0" borderId="14" xfId="0" applyNumberFormat="1" applyFont="1" applyBorder="1" applyAlignment="1">
      <alignment vertical="center" wrapText="1"/>
    </xf>
    <xf numFmtId="49" fontId="2" fillId="0" borderId="17" xfId="0" applyNumberFormat="1" applyFont="1" applyBorder="1" applyAlignment="1">
      <alignment vertical="center" wrapText="1"/>
    </xf>
    <xf numFmtId="49" fontId="8" fillId="0" borderId="11" xfId="0" applyNumberFormat="1" applyFont="1" applyBorder="1" applyAlignment="1">
      <alignment vertical="center" wrapText="1"/>
    </xf>
    <xf numFmtId="49" fontId="8" fillId="0" borderId="27" xfId="0" applyNumberFormat="1" applyFont="1" applyBorder="1" applyAlignment="1">
      <alignment vertical="center"/>
    </xf>
    <xf numFmtId="49" fontId="8" fillId="0" borderId="16" xfId="0" applyNumberFormat="1" applyFont="1" applyBorder="1" applyAlignment="1">
      <alignment vertical="center"/>
    </xf>
    <xf numFmtId="49" fontId="2" fillId="0" borderId="33" xfId="0" applyNumberFormat="1" applyFont="1" applyBorder="1" applyAlignment="1">
      <alignment vertical="center"/>
    </xf>
    <xf numFmtId="49" fontId="2" fillId="0" borderId="30" xfId="0" applyNumberFormat="1" applyFont="1" applyBorder="1" applyAlignment="1">
      <alignment vertical="center"/>
    </xf>
    <xf numFmtId="49" fontId="2" fillId="0" borderId="33" xfId="0" applyNumberFormat="1" applyFont="1" applyBorder="1" applyAlignment="1">
      <alignment horizontal="left" vertical="center" indent="1"/>
    </xf>
    <xf numFmtId="49" fontId="2" fillId="0" borderId="30" xfId="0" applyNumberFormat="1" applyFont="1" applyBorder="1" applyAlignment="1">
      <alignment horizontal="left" vertical="center" indent="1"/>
    </xf>
    <xf numFmtId="0" fontId="4" fillId="0" borderId="34" xfId="0" applyFont="1" applyBorder="1" applyAlignment="1">
      <alignment horizontal="center" vertical="center" wrapText="1"/>
    </xf>
    <xf numFmtId="0" fontId="4" fillId="0" borderId="36" xfId="0" applyFont="1" applyBorder="1" applyAlignment="1">
      <alignment horizontal="center" vertical="center" wrapText="1"/>
    </xf>
    <xf numFmtId="176" fontId="4" fillId="0" borderId="35" xfId="0" applyNumberFormat="1" applyFont="1" applyBorder="1" applyAlignment="1">
      <alignment horizontal="center" vertical="center" wrapText="1"/>
    </xf>
    <xf numFmtId="176" fontId="4" fillId="0" borderId="37" xfId="0" applyNumberFormat="1" applyFont="1" applyBorder="1" applyAlignment="1">
      <alignment horizontal="center" vertical="center" wrapText="1"/>
    </xf>
    <xf numFmtId="0" fontId="8" fillId="0" borderId="0" xfId="0" applyFont="1">
      <alignment vertical="center"/>
    </xf>
    <xf numFmtId="0" fontId="7" fillId="0" borderId="0" xfId="0" applyFont="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53"/>
  <sheetViews>
    <sheetView tabSelected="1" zoomScale="70" zoomScaleNormal="70" zoomScaleSheetLayoutView="55" workbookViewId="0">
      <pane xSplit="2" ySplit="1" topLeftCell="C2" activePane="bottomRight" state="frozen"/>
      <selection pane="topRight" activeCell="C1" sqref="C1"/>
      <selection pane="bottomLeft" activeCell="A2" sqref="A2"/>
      <selection pane="bottomRight" activeCell="D6" sqref="D6"/>
    </sheetView>
  </sheetViews>
  <sheetFormatPr defaultRowHeight="15.75" x14ac:dyDescent="0.15"/>
  <cols>
    <col min="1" max="1" width="20.21875" style="1" customWidth="1"/>
    <col min="2" max="2" width="31.6640625" style="1" bestFit="1" customWidth="1"/>
    <col min="3" max="10" width="16.6640625" style="1" customWidth="1"/>
    <col min="11" max="11" width="17.88671875" style="1" customWidth="1"/>
    <col min="12" max="12" width="11.109375" style="1" customWidth="1"/>
    <col min="13" max="16384" width="8.88671875" style="1"/>
  </cols>
  <sheetData>
    <row r="1" spans="1:11" ht="47.45" customHeight="1" x14ac:dyDescent="0.15">
      <c r="A1" s="58" t="s">
        <v>1</v>
      </c>
      <c r="B1" s="59"/>
      <c r="C1" s="52" t="s">
        <v>49</v>
      </c>
      <c r="D1" s="52" t="s">
        <v>48</v>
      </c>
      <c r="E1" s="52" t="s">
        <v>58</v>
      </c>
      <c r="F1" s="53" t="s">
        <v>50</v>
      </c>
      <c r="G1" s="53" t="s">
        <v>51</v>
      </c>
      <c r="H1" s="53" t="s">
        <v>59</v>
      </c>
      <c r="I1" s="53" t="s">
        <v>60</v>
      </c>
      <c r="J1" s="53" t="s">
        <v>61</v>
      </c>
      <c r="K1" s="3" t="s">
        <v>0</v>
      </c>
    </row>
    <row r="2" spans="1:11" ht="30.6" customHeight="1" x14ac:dyDescent="0.15">
      <c r="A2" s="65" t="s">
        <v>62</v>
      </c>
      <c r="B2" s="16" t="s">
        <v>17</v>
      </c>
      <c r="C2" s="10"/>
      <c r="D2" s="22"/>
      <c r="E2" s="22"/>
      <c r="F2" s="22"/>
      <c r="G2" s="22"/>
      <c r="H2" s="22"/>
      <c r="I2" s="22"/>
      <c r="J2" s="22"/>
      <c r="K2" s="23">
        <f>C2</f>
        <v>0</v>
      </c>
    </row>
    <row r="3" spans="1:11" s="9" customFormat="1" ht="30.6" customHeight="1" x14ac:dyDescent="0.3">
      <c r="A3" s="66"/>
      <c r="B3" s="16" t="s">
        <v>18</v>
      </c>
      <c r="C3" s="25">
        <f>ROUNDDOWN(C2*10%,0)</f>
        <v>0</v>
      </c>
      <c r="D3" s="25">
        <f t="shared" ref="D3:E3" si="0">ROUNDDOWN(D2*10%,0)</f>
        <v>0</v>
      </c>
      <c r="E3" s="25">
        <f t="shared" si="0"/>
        <v>0</v>
      </c>
      <c r="F3" s="25">
        <f t="shared" ref="F3" si="1">ROUNDDOWN(F2*10%,0)</f>
        <v>0</v>
      </c>
      <c r="G3" s="25">
        <f t="shared" ref="G3" si="2">ROUNDDOWN(G2*10%,0)</f>
        <v>0</v>
      </c>
      <c r="H3" s="25">
        <f t="shared" ref="H3" si="3">ROUNDDOWN(H2*10%,0)</f>
        <v>0</v>
      </c>
      <c r="I3" s="25">
        <f t="shared" ref="I3" si="4">ROUNDDOWN(I2*10%,0)</f>
        <v>0</v>
      </c>
      <c r="J3" s="25">
        <f t="shared" ref="J3" si="5">ROUNDDOWN(J2*10%,0)</f>
        <v>0</v>
      </c>
      <c r="K3" s="23">
        <f>C3</f>
        <v>0</v>
      </c>
    </row>
    <row r="4" spans="1:11" s="9" customFormat="1" ht="30.6" customHeight="1" thickBot="1" x14ac:dyDescent="0.35">
      <c r="A4" s="67"/>
      <c r="B4" s="18" t="s">
        <v>12</v>
      </c>
      <c r="C4" s="26">
        <f>C2+C3</f>
        <v>0</v>
      </c>
      <c r="D4" s="26">
        <f t="shared" ref="D4:E4" si="6">D2+D3</f>
        <v>0</v>
      </c>
      <c r="E4" s="26">
        <f t="shared" si="6"/>
        <v>0</v>
      </c>
      <c r="F4" s="26">
        <f t="shared" ref="F4" si="7">F2+F3</f>
        <v>0</v>
      </c>
      <c r="G4" s="26">
        <f t="shared" ref="G4" si="8">G2+G3</f>
        <v>0</v>
      </c>
      <c r="H4" s="26">
        <f t="shared" ref="H4" si="9">H2+H3</f>
        <v>0</v>
      </c>
      <c r="I4" s="26">
        <f t="shared" ref="I4" si="10">I2+I3</f>
        <v>0</v>
      </c>
      <c r="J4" s="26">
        <f t="shared" ref="J4" si="11">J2+J3</f>
        <v>0</v>
      </c>
      <c r="K4" s="24">
        <f>K2+K3</f>
        <v>0</v>
      </c>
    </row>
    <row r="5" spans="1:11" ht="30.6" customHeight="1" x14ac:dyDescent="0.15">
      <c r="A5" s="60" t="s">
        <v>14</v>
      </c>
      <c r="B5" s="14" t="s">
        <v>19</v>
      </c>
      <c r="C5" s="11" t="s">
        <v>9</v>
      </c>
      <c r="D5" s="2" t="s">
        <v>2</v>
      </c>
      <c r="E5" s="2" t="s">
        <v>3</v>
      </c>
      <c r="F5" s="2" t="s">
        <v>4</v>
      </c>
      <c r="G5" s="2" t="s">
        <v>5</v>
      </c>
      <c r="H5" s="2" t="s">
        <v>6</v>
      </c>
      <c r="I5" s="2" t="s">
        <v>10</v>
      </c>
      <c r="J5" s="2" t="s">
        <v>11</v>
      </c>
      <c r="K5" s="4" t="s">
        <v>7</v>
      </c>
    </row>
    <row r="6" spans="1:11" ht="30.6" customHeight="1" x14ac:dyDescent="0.3">
      <c r="A6" s="61"/>
      <c r="B6" s="15" t="s">
        <v>20</v>
      </c>
      <c r="C6" s="12"/>
      <c r="D6" s="5"/>
      <c r="E6" s="5"/>
      <c r="F6" s="5"/>
      <c r="G6" s="5"/>
      <c r="H6" s="5"/>
      <c r="I6" s="6"/>
      <c r="J6" s="6"/>
      <c r="K6" s="54" t="s">
        <v>8</v>
      </c>
    </row>
    <row r="7" spans="1:11" ht="30.6" customHeight="1" x14ac:dyDescent="0.3">
      <c r="A7" s="61"/>
      <c r="B7" s="15" t="s">
        <v>21</v>
      </c>
      <c r="C7" s="13"/>
      <c r="D7" s="7"/>
      <c r="E7" s="7"/>
      <c r="F7" s="7"/>
      <c r="G7" s="7"/>
      <c r="H7" s="7"/>
      <c r="I7" s="8"/>
      <c r="J7" s="8"/>
      <c r="K7" s="28">
        <f>SUM(C7:J7)</f>
        <v>0</v>
      </c>
    </row>
    <row r="8" spans="1:11" ht="30.6" customHeight="1" x14ac:dyDescent="0.3">
      <c r="A8" s="61"/>
      <c r="B8" s="15" t="s">
        <v>22</v>
      </c>
      <c r="C8" s="27">
        <f>ROUNDDOWN(C7*10%,0)</f>
        <v>0</v>
      </c>
      <c r="D8" s="25">
        <f t="shared" ref="D8:J8" si="12">ROUNDDOWN(D7*10%,0)</f>
        <v>0</v>
      </c>
      <c r="E8" s="25">
        <f t="shared" si="12"/>
        <v>0</v>
      </c>
      <c r="F8" s="25">
        <f t="shared" si="12"/>
        <v>0</v>
      </c>
      <c r="G8" s="25">
        <f t="shared" si="12"/>
        <v>0</v>
      </c>
      <c r="H8" s="25">
        <f t="shared" si="12"/>
        <v>0</v>
      </c>
      <c r="I8" s="25">
        <f t="shared" si="12"/>
        <v>0</v>
      </c>
      <c r="J8" s="25">
        <f t="shared" si="12"/>
        <v>0</v>
      </c>
      <c r="K8" s="28">
        <f>SUM(C8:J8)</f>
        <v>0</v>
      </c>
    </row>
    <row r="9" spans="1:11" ht="30.6" customHeight="1" thickBot="1" x14ac:dyDescent="0.35">
      <c r="A9" s="62"/>
      <c r="B9" s="19" t="s">
        <v>29</v>
      </c>
      <c r="C9" s="26">
        <f>C7+C8</f>
        <v>0</v>
      </c>
      <c r="D9" s="26">
        <f t="shared" ref="D9:J9" si="13">D7+D8</f>
        <v>0</v>
      </c>
      <c r="E9" s="26">
        <f t="shared" si="13"/>
        <v>0</v>
      </c>
      <c r="F9" s="26">
        <f t="shared" si="13"/>
        <v>0</v>
      </c>
      <c r="G9" s="26">
        <f t="shared" si="13"/>
        <v>0</v>
      </c>
      <c r="H9" s="26">
        <f t="shared" si="13"/>
        <v>0</v>
      </c>
      <c r="I9" s="26">
        <f t="shared" si="13"/>
        <v>0</v>
      </c>
      <c r="J9" s="26">
        <f t="shared" si="13"/>
        <v>0</v>
      </c>
      <c r="K9" s="24">
        <f>K7+K8</f>
        <v>0</v>
      </c>
    </row>
    <row r="10" spans="1:11" ht="16.399999999999999" thickTop="1" x14ac:dyDescent="0.15">
      <c r="A10" s="63" t="s">
        <v>52</v>
      </c>
      <c r="B10" s="70" t="s">
        <v>19</v>
      </c>
      <c r="C10" s="45">
        <v>2</v>
      </c>
      <c r="D10" s="45">
        <v>12</v>
      </c>
      <c r="E10" s="45">
        <v>12</v>
      </c>
      <c r="F10" s="45">
        <v>12</v>
      </c>
      <c r="G10" s="45">
        <v>12</v>
      </c>
      <c r="H10" s="45">
        <v>12</v>
      </c>
      <c r="I10" s="45">
        <v>12</v>
      </c>
      <c r="J10" s="45">
        <v>6</v>
      </c>
      <c r="K10" s="46">
        <f>SUM(C10:J10)</f>
        <v>80</v>
      </c>
    </row>
    <row r="11" spans="1:11" s="30" customFormat="1" ht="24.9" customHeight="1" x14ac:dyDescent="0.15">
      <c r="A11" s="63"/>
      <c r="B11" s="71"/>
      <c r="C11" s="41" t="s">
        <v>46</v>
      </c>
      <c r="D11" s="42" t="s">
        <v>45</v>
      </c>
      <c r="E11" s="42" t="s">
        <v>36</v>
      </c>
      <c r="F11" s="42" t="s">
        <v>37</v>
      </c>
      <c r="G11" s="42" t="s">
        <v>38</v>
      </c>
      <c r="H11" s="42" t="s">
        <v>39</v>
      </c>
      <c r="I11" s="42" t="s">
        <v>47</v>
      </c>
      <c r="J11" s="42" t="s">
        <v>41</v>
      </c>
      <c r="K11" s="43" t="s">
        <v>42</v>
      </c>
    </row>
    <row r="12" spans="1:11" ht="30.6" customHeight="1" x14ac:dyDescent="0.3">
      <c r="A12" s="63"/>
      <c r="B12" s="15" t="s">
        <v>20</v>
      </c>
      <c r="C12" s="32"/>
      <c r="D12" s="33"/>
      <c r="E12" s="33"/>
      <c r="F12" s="33"/>
      <c r="G12" s="33"/>
      <c r="H12" s="33"/>
      <c r="I12" s="33"/>
      <c r="J12" s="33"/>
      <c r="K12" s="54" t="s">
        <v>8</v>
      </c>
    </row>
    <row r="13" spans="1:11" ht="30.6" customHeight="1" x14ac:dyDescent="0.3">
      <c r="A13" s="63"/>
      <c r="B13" s="17" t="s">
        <v>30</v>
      </c>
      <c r="C13" s="40"/>
      <c r="D13" s="40"/>
      <c r="E13" s="40"/>
      <c r="F13" s="40"/>
      <c r="G13" s="40"/>
      <c r="H13" s="40"/>
      <c r="I13" s="40"/>
      <c r="J13" s="40"/>
      <c r="K13" s="54" t="s">
        <v>8</v>
      </c>
    </row>
    <row r="14" spans="1:11" ht="30.6" customHeight="1" x14ac:dyDescent="0.3">
      <c r="A14" s="63"/>
      <c r="B14" s="15" t="s">
        <v>23</v>
      </c>
      <c r="C14" s="34">
        <f>C12*C10</f>
        <v>0</v>
      </c>
      <c r="D14" s="34">
        <f t="shared" ref="D14:J14" si="14">D12*D10</f>
        <v>0</v>
      </c>
      <c r="E14" s="34">
        <f t="shared" si="14"/>
        <v>0</v>
      </c>
      <c r="F14" s="34">
        <f t="shared" si="14"/>
        <v>0</v>
      </c>
      <c r="G14" s="34">
        <f t="shared" si="14"/>
        <v>0</v>
      </c>
      <c r="H14" s="34">
        <f t="shared" si="14"/>
        <v>0</v>
      </c>
      <c r="I14" s="34">
        <f t="shared" si="14"/>
        <v>0</v>
      </c>
      <c r="J14" s="34">
        <f t="shared" si="14"/>
        <v>0</v>
      </c>
      <c r="K14" s="31">
        <f>SUM(C14:J14)</f>
        <v>0</v>
      </c>
    </row>
    <row r="15" spans="1:11" ht="30.6" customHeight="1" x14ac:dyDescent="0.3">
      <c r="A15" s="63"/>
      <c r="B15" s="15" t="s">
        <v>24</v>
      </c>
      <c r="C15" s="32"/>
      <c r="D15" s="32"/>
      <c r="E15" s="32"/>
      <c r="F15" s="32"/>
      <c r="G15" s="32"/>
      <c r="H15" s="32"/>
      <c r="I15" s="32"/>
      <c r="J15" s="32"/>
      <c r="K15" s="54" t="s">
        <v>8</v>
      </c>
    </row>
    <row r="16" spans="1:11" ht="30.6" customHeight="1" x14ac:dyDescent="0.3">
      <c r="A16" s="63"/>
      <c r="B16" s="15" t="s">
        <v>25</v>
      </c>
      <c r="C16" s="32"/>
      <c r="D16" s="32"/>
      <c r="E16" s="32"/>
      <c r="F16" s="32"/>
      <c r="G16" s="32"/>
      <c r="H16" s="32"/>
      <c r="I16" s="32"/>
      <c r="J16" s="32"/>
      <c r="K16" s="54" t="s">
        <v>8</v>
      </c>
    </row>
    <row r="17" spans="1:11" ht="30.6" customHeight="1" x14ac:dyDescent="0.3">
      <c r="A17" s="63"/>
      <c r="B17" s="15" t="s">
        <v>26</v>
      </c>
      <c r="C17" s="34">
        <f>C15*C10</f>
        <v>0</v>
      </c>
      <c r="D17" s="34">
        <f t="shared" ref="D17:J17" si="15">D15*D10</f>
        <v>0</v>
      </c>
      <c r="E17" s="34">
        <f t="shared" si="15"/>
        <v>0</v>
      </c>
      <c r="F17" s="34">
        <f t="shared" si="15"/>
        <v>0</v>
      </c>
      <c r="G17" s="34">
        <f t="shared" si="15"/>
        <v>0</v>
      </c>
      <c r="H17" s="34">
        <f t="shared" si="15"/>
        <v>0</v>
      </c>
      <c r="I17" s="34">
        <f t="shared" si="15"/>
        <v>0</v>
      </c>
      <c r="J17" s="34">
        <f t="shared" si="15"/>
        <v>0</v>
      </c>
      <c r="K17" s="31">
        <f>SUM(C17:J17)</f>
        <v>0</v>
      </c>
    </row>
    <row r="18" spans="1:11" ht="30.6" customHeight="1" x14ac:dyDescent="0.3">
      <c r="A18" s="63"/>
      <c r="B18" s="15" t="s">
        <v>27</v>
      </c>
      <c r="C18" s="34">
        <f>C16*C10</f>
        <v>0</v>
      </c>
      <c r="D18" s="34">
        <f t="shared" ref="D18:J18" si="16">D16*D10</f>
        <v>0</v>
      </c>
      <c r="E18" s="34">
        <f t="shared" si="16"/>
        <v>0</v>
      </c>
      <c r="F18" s="34">
        <f t="shared" si="16"/>
        <v>0</v>
      </c>
      <c r="G18" s="34">
        <f t="shared" si="16"/>
        <v>0</v>
      </c>
      <c r="H18" s="34">
        <f t="shared" si="16"/>
        <v>0</v>
      </c>
      <c r="I18" s="34">
        <f t="shared" si="16"/>
        <v>0</v>
      </c>
      <c r="J18" s="34">
        <f t="shared" si="16"/>
        <v>0</v>
      </c>
      <c r="K18" s="31">
        <f>SUM(C18:J18)</f>
        <v>0</v>
      </c>
    </row>
    <row r="19" spans="1:11" ht="30.6" customHeight="1" x14ac:dyDescent="0.3">
      <c r="A19" s="63"/>
      <c r="B19" s="20" t="s">
        <v>13</v>
      </c>
      <c r="C19" s="34">
        <f>C14+C17+C18</f>
        <v>0</v>
      </c>
      <c r="D19" s="35">
        <f t="shared" ref="D19:J19" si="17">D14+D17+D18</f>
        <v>0</v>
      </c>
      <c r="E19" s="35">
        <f t="shared" si="17"/>
        <v>0</v>
      </c>
      <c r="F19" s="35">
        <f t="shared" si="17"/>
        <v>0</v>
      </c>
      <c r="G19" s="35">
        <f t="shared" si="17"/>
        <v>0</v>
      </c>
      <c r="H19" s="35">
        <f t="shared" si="17"/>
        <v>0</v>
      </c>
      <c r="I19" s="35">
        <f t="shared" si="17"/>
        <v>0</v>
      </c>
      <c r="J19" s="35">
        <f t="shared" si="17"/>
        <v>0</v>
      </c>
      <c r="K19" s="31">
        <f>SUM(C19:J19)</f>
        <v>0</v>
      </c>
    </row>
    <row r="20" spans="1:11" ht="30.6" customHeight="1" x14ac:dyDescent="0.3">
      <c r="A20" s="63"/>
      <c r="B20" s="15" t="s">
        <v>28</v>
      </c>
      <c r="C20" s="34">
        <f t="shared" ref="C20:J20" si="18">ROUNDDOWN(C19*10%,0)</f>
        <v>0</v>
      </c>
      <c r="D20" s="35">
        <f t="shared" si="18"/>
        <v>0</v>
      </c>
      <c r="E20" s="35">
        <f t="shared" si="18"/>
        <v>0</v>
      </c>
      <c r="F20" s="35">
        <f t="shared" si="18"/>
        <v>0</v>
      </c>
      <c r="G20" s="35">
        <f t="shared" si="18"/>
        <v>0</v>
      </c>
      <c r="H20" s="35">
        <f t="shared" si="18"/>
        <v>0</v>
      </c>
      <c r="I20" s="35">
        <f t="shared" si="18"/>
        <v>0</v>
      </c>
      <c r="J20" s="35">
        <f t="shared" si="18"/>
        <v>0</v>
      </c>
      <c r="K20" s="31">
        <f>SUM(C20:J20)</f>
        <v>0</v>
      </c>
    </row>
    <row r="21" spans="1:11" ht="30.6" customHeight="1" thickBot="1" x14ac:dyDescent="0.35">
      <c r="A21" s="64"/>
      <c r="B21" s="21" t="s">
        <v>31</v>
      </c>
      <c r="C21" s="36">
        <f t="shared" ref="C21:K21" si="19">C19+C20</f>
        <v>0</v>
      </c>
      <c r="D21" s="37">
        <f t="shared" si="19"/>
        <v>0</v>
      </c>
      <c r="E21" s="37">
        <f t="shared" si="19"/>
        <v>0</v>
      </c>
      <c r="F21" s="37">
        <f t="shared" si="19"/>
        <v>0</v>
      </c>
      <c r="G21" s="37">
        <f t="shared" si="19"/>
        <v>0</v>
      </c>
      <c r="H21" s="37">
        <f t="shared" si="19"/>
        <v>0</v>
      </c>
      <c r="I21" s="37">
        <f t="shared" si="19"/>
        <v>0</v>
      </c>
      <c r="J21" s="37">
        <f t="shared" si="19"/>
        <v>0</v>
      </c>
      <c r="K21" s="38">
        <f t="shared" si="19"/>
        <v>0</v>
      </c>
    </row>
    <row r="22" spans="1:11" s="29" customFormat="1" ht="16.399999999999999" thickTop="1" x14ac:dyDescent="0.15">
      <c r="A22" s="63" t="s">
        <v>53</v>
      </c>
      <c r="B22" s="70" t="s">
        <v>19</v>
      </c>
      <c r="C22" s="72"/>
      <c r="D22" s="45">
        <v>6</v>
      </c>
      <c r="E22" s="45">
        <v>12</v>
      </c>
      <c r="F22" s="45">
        <v>12</v>
      </c>
      <c r="G22" s="45">
        <v>12</v>
      </c>
      <c r="H22" s="45">
        <v>12</v>
      </c>
      <c r="I22" s="45">
        <v>12</v>
      </c>
      <c r="J22" s="45">
        <v>6</v>
      </c>
      <c r="K22" s="46">
        <f>SUM(C22:J22)</f>
        <v>72</v>
      </c>
    </row>
    <row r="23" spans="1:11" s="30" customFormat="1" x14ac:dyDescent="0.15">
      <c r="A23" s="63"/>
      <c r="B23" s="71"/>
      <c r="C23" s="73"/>
      <c r="D23" s="42" t="s">
        <v>35</v>
      </c>
      <c r="E23" s="42" t="s">
        <v>36</v>
      </c>
      <c r="F23" s="42" t="s">
        <v>37</v>
      </c>
      <c r="G23" s="42" t="s">
        <v>38</v>
      </c>
      <c r="H23" s="42" t="s">
        <v>39</v>
      </c>
      <c r="I23" s="42" t="s">
        <v>40</v>
      </c>
      <c r="J23" s="42" t="s">
        <v>41</v>
      </c>
      <c r="K23" s="43" t="s">
        <v>42</v>
      </c>
    </row>
    <row r="24" spans="1:11" s="29" customFormat="1" ht="30.6" customHeight="1" x14ac:dyDescent="0.3">
      <c r="A24" s="63"/>
      <c r="B24" s="15" t="s">
        <v>20</v>
      </c>
      <c r="C24" s="47"/>
      <c r="D24" s="33"/>
      <c r="E24" s="33"/>
      <c r="F24" s="33"/>
      <c r="G24" s="33"/>
      <c r="H24" s="33"/>
      <c r="I24" s="33"/>
      <c r="J24" s="33"/>
      <c r="K24" s="54" t="s">
        <v>8</v>
      </c>
    </row>
    <row r="25" spans="1:11" s="29" customFormat="1" ht="30.6" customHeight="1" x14ac:dyDescent="0.3">
      <c r="A25" s="63"/>
      <c r="B25" s="17" t="s">
        <v>30</v>
      </c>
      <c r="C25" s="47"/>
      <c r="D25" s="40"/>
      <c r="E25" s="40"/>
      <c r="F25" s="40"/>
      <c r="G25" s="40"/>
      <c r="H25" s="40"/>
      <c r="I25" s="40"/>
      <c r="J25" s="40"/>
      <c r="K25" s="54" t="s">
        <v>8</v>
      </c>
    </row>
    <row r="26" spans="1:11" s="29" customFormat="1" ht="30.6" customHeight="1" x14ac:dyDescent="0.3">
      <c r="A26" s="63"/>
      <c r="B26" s="15" t="s">
        <v>23</v>
      </c>
      <c r="C26" s="47"/>
      <c r="D26" s="35">
        <f>D24*D22</f>
        <v>0</v>
      </c>
      <c r="E26" s="35">
        <f t="shared" ref="E26:J26" si="20">E24*E22</f>
        <v>0</v>
      </c>
      <c r="F26" s="35">
        <f t="shared" si="20"/>
        <v>0</v>
      </c>
      <c r="G26" s="35">
        <f t="shared" si="20"/>
        <v>0</v>
      </c>
      <c r="H26" s="35">
        <f t="shared" si="20"/>
        <v>0</v>
      </c>
      <c r="I26" s="35">
        <f t="shared" si="20"/>
        <v>0</v>
      </c>
      <c r="J26" s="35">
        <f t="shared" si="20"/>
        <v>0</v>
      </c>
      <c r="K26" s="31">
        <f>SUM(C26:J26)</f>
        <v>0</v>
      </c>
    </row>
    <row r="27" spans="1:11" s="29" customFormat="1" ht="30.6" customHeight="1" x14ac:dyDescent="0.3">
      <c r="A27" s="63"/>
      <c r="B27" s="15" t="s">
        <v>24</v>
      </c>
      <c r="C27" s="47"/>
      <c r="D27" s="33"/>
      <c r="E27" s="33"/>
      <c r="F27" s="33"/>
      <c r="G27" s="33"/>
      <c r="H27" s="33"/>
      <c r="I27" s="33"/>
      <c r="J27" s="33"/>
      <c r="K27" s="54" t="s">
        <v>8</v>
      </c>
    </row>
    <row r="28" spans="1:11" s="29" customFormat="1" ht="30.6" customHeight="1" x14ac:dyDescent="0.3">
      <c r="A28" s="63"/>
      <c r="B28" s="15" t="s">
        <v>25</v>
      </c>
      <c r="C28" s="47"/>
      <c r="D28" s="33"/>
      <c r="E28" s="33"/>
      <c r="F28" s="33"/>
      <c r="G28" s="33"/>
      <c r="H28" s="33"/>
      <c r="I28" s="33"/>
      <c r="J28" s="33"/>
      <c r="K28" s="54" t="s">
        <v>8</v>
      </c>
    </row>
    <row r="29" spans="1:11" s="29" customFormat="1" ht="30.6" customHeight="1" x14ac:dyDescent="0.3">
      <c r="A29" s="63"/>
      <c r="B29" s="15" t="s">
        <v>26</v>
      </c>
      <c r="C29" s="47"/>
      <c r="D29" s="35">
        <f>D27*D22</f>
        <v>0</v>
      </c>
      <c r="E29" s="35">
        <f t="shared" ref="E29:J29" si="21">E27*E22</f>
        <v>0</v>
      </c>
      <c r="F29" s="35">
        <f t="shared" si="21"/>
        <v>0</v>
      </c>
      <c r="G29" s="35">
        <f t="shared" si="21"/>
        <v>0</v>
      </c>
      <c r="H29" s="35">
        <f t="shared" si="21"/>
        <v>0</v>
      </c>
      <c r="I29" s="35">
        <f t="shared" si="21"/>
        <v>0</v>
      </c>
      <c r="J29" s="35">
        <f t="shared" si="21"/>
        <v>0</v>
      </c>
      <c r="K29" s="31">
        <f>SUM(C29:J29)</f>
        <v>0</v>
      </c>
    </row>
    <row r="30" spans="1:11" s="29" customFormat="1" ht="30.6" customHeight="1" x14ac:dyDescent="0.3">
      <c r="A30" s="63"/>
      <c r="B30" s="15" t="s">
        <v>27</v>
      </c>
      <c r="C30" s="47"/>
      <c r="D30" s="35">
        <f>D28*D22</f>
        <v>0</v>
      </c>
      <c r="E30" s="35">
        <f t="shared" ref="E30:J30" si="22">E28*E22</f>
        <v>0</v>
      </c>
      <c r="F30" s="35">
        <f t="shared" si="22"/>
        <v>0</v>
      </c>
      <c r="G30" s="35">
        <f t="shared" si="22"/>
        <v>0</v>
      </c>
      <c r="H30" s="35">
        <f t="shared" si="22"/>
        <v>0</v>
      </c>
      <c r="I30" s="35">
        <f t="shared" si="22"/>
        <v>0</v>
      </c>
      <c r="J30" s="35">
        <f t="shared" si="22"/>
        <v>0</v>
      </c>
      <c r="K30" s="31">
        <f>SUM(C30:J30)</f>
        <v>0</v>
      </c>
    </row>
    <row r="31" spans="1:11" s="29" customFormat="1" ht="30.6" customHeight="1" x14ac:dyDescent="0.3">
      <c r="A31" s="63"/>
      <c r="B31" s="20" t="s">
        <v>13</v>
      </c>
      <c r="C31" s="47"/>
      <c r="D31" s="35">
        <f t="shared" ref="D31:J31" si="23">D26+D29+D30</f>
        <v>0</v>
      </c>
      <c r="E31" s="35">
        <f t="shared" si="23"/>
        <v>0</v>
      </c>
      <c r="F31" s="35">
        <f t="shared" si="23"/>
        <v>0</v>
      </c>
      <c r="G31" s="35">
        <f t="shared" si="23"/>
        <v>0</v>
      </c>
      <c r="H31" s="35">
        <f t="shared" si="23"/>
        <v>0</v>
      </c>
      <c r="I31" s="35">
        <f t="shared" si="23"/>
        <v>0</v>
      </c>
      <c r="J31" s="35">
        <f t="shared" si="23"/>
        <v>0</v>
      </c>
      <c r="K31" s="31">
        <f>SUM(C31:J31)</f>
        <v>0</v>
      </c>
    </row>
    <row r="32" spans="1:11" s="29" customFormat="1" ht="30.6" customHeight="1" x14ac:dyDescent="0.3">
      <c r="A32" s="63"/>
      <c r="B32" s="15" t="s">
        <v>28</v>
      </c>
      <c r="C32" s="47"/>
      <c r="D32" s="35">
        <f t="shared" ref="D32:J32" si="24">ROUNDDOWN(D31*10%,0)</f>
        <v>0</v>
      </c>
      <c r="E32" s="35">
        <f t="shared" si="24"/>
        <v>0</v>
      </c>
      <c r="F32" s="35">
        <f t="shared" si="24"/>
        <v>0</v>
      </c>
      <c r="G32" s="35">
        <f t="shared" si="24"/>
        <v>0</v>
      </c>
      <c r="H32" s="35">
        <f t="shared" si="24"/>
        <v>0</v>
      </c>
      <c r="I32" s="35">
        <f t="shared" si="24"/>
        <v>0</v>
      </c>
      <c r="J32" s="35">
        <f t="shared" si="24"/>
        <v>0</v>
      </c>
      <c r="K32" s="31">
        <f>SUM(C32:J32)</f>
        <v>0</v>
      </c>
    </row>
    <row r="33" spans="1:11" s="29" customFormat="1" ht="30.6" customHeight="1" thickBot="1" x14ac:dyDescent="0.35">
      <c r="A33" s="64"/>
      <c r="B33" s="21" t="s">
        <v>32</v>
      </c>
      <c r="C33" s="51"/>
      <c r="D33" s="37">
        <f t="shared" ref="D33:K33" si="25">D31+D32</f>
        <v>0</v>
      </c>
      <c r="E33" s="37">
        <f t="shared" si="25"/>
        <v>0</v>
      </c>
      <c r="F33" s="37">
        <f t="shared" si="25"/>
        <v>0</v>
      </c>
      <c r="G33" s="37">
        <f t="shared" si="25"/>
        <v>0</v>
      </c>
      <c r="H33" s="37">
        <f t="shared" si="25"/>
        <v>0</v>
      </c>
      <c r="I33" s="37">
        <f t="shared" si="25"/>
        <v>0</v>
      </c>
      <c r="J33" s="37">
        <f t="shared" si="25"/>
        <v>0</v>
      </c>
      <c r="K33" s="38">
        <f t="shared" si="25"/>
        <v>0</v>
      </c>
    </row>
    <row r="34" spans="1:11" s="29" customFormat="1" ht="16.399999999999999" thickTop="1" x14ac:dyDescent="0.15">
      <c r="A34" s="63" t="s">
        <v>54</v>
      </c>
      <c r="B34" s="68" t="s">
        <v>44</v>
      </c>
      <c r="C34" s="72"/>
      <c r="D34" s="74"/>
      <c r="E34" s="45">
        <v>6</v>
      </c>
      <c r="F34" s="45">
        <v>12</v>
      </c>
      <c r="G34" s="45">
        <v>12</v>
      </c>
      <c r="H34" s="45">
        <v>12</v>
      </c>
      <c r="I34" s="45">
        <v>12</v>
      </c>
      <c r="J34" s="45">
        <v>6</v>
      </c>
      <c r="K34" s="46">
        <f>SUM(C34:J34)</f>
        <v>60</v>
      </c>
    </row>
    <row r="35" spans="1:11" s="30" customFormat="1" x14ac:dyDescent="0.15">
      <c r="A35" s="63"/>
      <c r="B35" s="69"/>
      <c r="C35" s="73"/>
      <c r="D35" s="75"/>
      <c r="E35" s="42" t="s">
        <v>43</v>
      </c>
      <c r="F35" s="42" t="s">
        <v>37</v>
      </c>
      <c r="G35" s="42" t="s">
        <v>38</v>
      </c>
      <c r="H35" s="42" t="s">
        <v>39</v>
      </c>
      <c r="I35" s="44" t="s">
        <v>40</v>
      </c>
      <c r="J35" s="44" t="s">
        <v>41</v>
      </c>
      <c r="K35" s="43" t="s">
        <v>42</v>
      </c>
    </row>
    <row r="36" spans="1:11" s="29" customFormat="1" ht="30.6" customHeight="1" x14ac:dyDescent="0.3">
      <c r="A36" s="63"/>
      <c r="B36" s="15" t="s">
        <v>20</v>
      </c>
      <c r="C36" s="47"/>
      <c r="D36" s="48"/>
      <c r="E36" s="33"/>
      <c r="F36" s="33"/>
      <c r="G36" s="33"/>
      <c r="H36" s="33"/>
      <c r="I36" s="33"/>
      <c r="J36" s="33"/>
      <c r="K36" s="54" t="s">
        <v>8</v>
      </c>
    </row>
    <row r="37" spans="1:11" s="29" customFormat="1" ht="30.6" customHeight="1" x14ac:dyDescent="0.3">
      <c r="A37" s="63"/>
      <c r="B37" s="17" t="s">
        <v>30</v>
      </c>
      <c r="C37" s="47"/>
      <c r="D37" s="48"/>
      <c r="E37" s="40"/>
      <c r="F37" s="40"/>
      <c r="G37" s="40"/>
      <c r="H37" s="40"/>
      <c r="I37" s="40"/>
      <c r="J37" s="40"/>
      <c r="K37" s="54" t="s">
        <v>8</v>
      </c>
    </row>
    <row r="38" spans="1:11" s="29" customFormat="1" ht="30.6" customHeight="1" x14ac:dyDescent="0.3">
      <c r="A38" s="63"/>
      <c r="B38" s="15" t="s">
        <v>23</v>
      </c>
      <c r="C38" s="47"/>
      <c r="D38" s="48"/>
      <c r="E38" s="35">
        <f t="shared" ref="E38:J38" si="26">E36*E34</f>
        <v>0</v>
      </c>
      <c r="F38" s="35">
        <f t="shared" si="26"/>
        <v>0</v>
      </c>
      <c r="G38" s="35">
        <f t="shared" si="26"/>
        <v>0</v>
      </c>
      <c r="H38" s="35">
        <f t="shared" si="26"/>
        <v>0</v>
      </c>
      <c r="I38" s="35">
        <f t="shared" si="26"/>
        <v>0</v>
      </c>
      <c r="J38" s="35">
        <f t="shared" si="26"/>
        <v>0</v>
      </c>
      <c r="K38" s="31">
        <f>SUM(C38:J38)</f>
        <v>0</v>
      </c>
    </row>
    <row r="39" spans="1:11" s="29" customFormat="1" ht="30.6" customHeight="1" x14ac:dyDescent="0.3">
      <c r="A39" s="63"/>
      <c r="B39" s="15" t="s">
        <v>24</v>
      </c>
      <c r="C39" s="47"/>
      <c r="D39" s="48"/>
      <c r="E39" s="33"/>
      <c r="F39" s="33"/>
      <c r="G39" s="33"/>
      <c r="H39" s="33"/>
      <c r="I39" s="33"/>
      <c r="J39" s="33"/>
      <c r="K39" s="54" t="s">
        <v>8</v>
      </c>
    </row>
    <row r="40" spans="1:11" s="29" customFormat="1" ht="30.6" customHeight="1" x14ac:dyDescent="0.3">
      <c r="A40" s="63"/>
      <c r="B40" s="15" t="s">
        <v>25</v>
      </c>
      <c r="C40" s="47"/>
      <c r="D40" s="48"/>
      <c r="E40" s="33"/>
      <c r="F40" s="33"/>
      <c r="G40" s="33"/>
      <c r="H40" s="33"/>
      <c r="I40" s="33"/>
      <c r="J40" s="33"/>
      <c r="K40" s="54" t="s">
        <v>8</v>
      </c>
    </row>
    <row r="41" spans="1:11" s="29" customFormat="1" ht="30.6" customHeight="1" x14ac:dyDescent="0.3">
      <c r="A41" s="63"/>
      <c r="B41" s="15" t="s">
        <v>26</v>
      </c>
      <c r="C41" s="47"/>
      <c r="D41" s="48"/>
      <c r="E41" s="35">
        <f t="shared" ref="E41:J41" si="27">E39*E34</f>
        <v>0</v>
      </c>
      <c r="F41" s="35">
        <f t="shared" si="27"/>
        <v>0</v>
      </c>
      <c r="G41" s="35">
        <f t="shared" si="27"/>
        <v>0</v>
      </c>
      <c r="H41" s="35">
        <f t="shared" si="27"/>
        <v>0</v>
      </c>
      <c r="I41" s="35">
        <f t="shared" si="27"/>
        <v>0</v>
      </c>
      <c r="J41" s="35">
        <f t="shared" si="27"/>
        <v>0</v>
      </c>
      <c r="K41" s="31">
        <f>SUM(C41:J41)</f>
        <v>0</v>
      </c>
    </row>
    <row r="42" spans="1:11" s="29" customFormat="1" ht="30.6" customHeight="1" x14ac:dyDescent="0.3">
      <c r="A42" s="63"/>
      <c r="B42" s="15" t="s">
        <v>27</v>
      </c>
      <c r="C42" s="47"/>
      <c r="D42" s="48"/>
      <c r="E42" s="35">
        <f t="shared" ref="E42:J42" si="28">E40*E34</f>
        <v>0</v>
      </c>
      <c r="F42" s="35">
        <f t="shared" si="28"/>
        <v>0</v>
      </c>
      <c r="G42" s="35">
        <f t="shared" si="28"/>
        <v>0</v>
      </c>
      <c r="H42" s="35">
        <f t="shared" si="28"/>
        <v>0</v>
      </c>
      <c r="I42" s="35">
        <f t="shared" si="28"/>
        <v>0</v>
      </c>
      <c r="J42" s="35">
        <f t="shared" si="28"/>
        <v>0</v>
      </c>
      <c r="K42" s="31">
        <f>SUM(C42:J42)</f>
        <v>0</v>
      </c>
    </row>
    <row r="43" spans="1:11" s="29" customFormat="1" ht="30.6" customHeight="1" x14ac:dyDescent="0.3">
      <c r="A43" s="63"/>
      <c r="B43" s="20" t="s">
        <v>13</v>
      </c>
      <c r="C43" s="47"/>
      <c r="D43" s="48"/>
      <c r="E43" s="35">
        <f t="shared" ref="E43:J43" si="29">E38+E41+E42</f>
        <v>0</v>
      </c>
      <c r="F43" s="35">
        <f t="shared" si="29"/>
        <v>0</v>
      </c>
      <c r="G43" s="35">
        <f t="shared" si="29"/>
        <v>0</v>
      </c>
      <c r="H43" s="35">
        <f t="shared" si="29"/>
        <v>0</v>
      </c>
      <c r="I43" s="35">
        <f t="shared" si="29"/>
        <v>0</v>
      </c>
      <c r="J43" s="35">
        <f t="shared" si="29"/>
        <v>0</v>
      </c>
      <c r="K43" s="31">
        <f>SUM(C43:J43)</f>
        <v>0</v>
      </c>
    </row>
    <row r="44" spans="1:11" s="29" customFormat="1" ht="30.6" customHeight="1" x14ac:dyDescent="0.3">
      <c r="A44" s="63"/>
      <c r="B44" s="15" t="s">
        <v>28</v>
      </c>
      <c r="C44" s="47"/>
      <c r="D44" s="48"/>
      <c r="E44" s="35">
        <f t="shared" ref="E44:J44" si="30">ROUNDDOWN(E43*10%,0)</f>
        <v>0</v>
      </c>
      <c r="F44" s="35">
        <f t="shared" si="30"/>
        <v>0</v>
      </c>
      <c r="G44" s="35">
        <f t="shared" si="30"/>
        <v>0</v>
      </c>
      <c r="H44" s="35">
        <f t="shared" si="30"/>
        <v>0</v>
      </c>
      <c r="I44" s="35">
        <f t="shared" si="30"/>
        <v>0</v>
      </c>
      <c r="J44" s="35">
        <f t="shared" si="30"/>
        <v>0</v>
      </c>
      <c r="K44" s="31">
        <f>SUM(C44:J44)</f>
        <v>0</v>
      </c>
    </row>
    <row r="45" spans="1:11" s="29" customFormat="1" ht="30.6" customHeight="1" thickBot="1" x14ac:dyDescent="0.35">
      <c r="A45" s="64"/>
      <c r="B45" s="21" t="s">
        <v>33</v>
      </c>
      <c r="C45" s="49"/>
      <c r="D45" s="50"/>
      <c r="E45" s="37">
        <f t="shared" ref="E45:K45" si="31">E43+E44</f>
        <v>0</v>
      </c>
      <c r="F45" s="37">
        <f t="shared" si="31"/>
        <v>0</v>
      </c>
      <c r="G45" s="37">
        <f t="shared" si="31"/>
        <v>0</v>
      </c>
      <c r="H45" s="37">
        <f t="shared" si="31"/>
        <v>0</v>
      </c>
      <c r="I45" s="37">
        <f t="shared" si="31"/>
        <v>0</v>
      </c>
      <c r="J45" s="37">
        <f t="shared" si="31"/>
        <v>0</v>
      </c>
      <c r="K45" s="38">
        <f t="shared" si="31"/>
        <v>0</v>
      </c>
    </row>
    <row r="46" spans="1:11" ht="36" customHeight="1" thickTop="1" thickBot="1" x14ac:dyDescent="0.35">
      <c r="A46" s="55" t="s">
        <v>34</v>
      </c>
      <c r="B46" s="56"/>
      <c r="C46" s="39">
        <f t="shared" ref="C46:K46" si="32">C9+C21+C4+C45+C33</f>
        <v>0</v>
      </c>
      <c r="D46" s="39">
        <f t="shared" si="32"/>
        <v>0</v>
      </c>
      <c r="E46" s="39">
        <f t="shared" si="32"/>
        <v>0</v>
      </c>
      <c r="F46" s="39">
        <f t="shared" si="32"/>
        <v>0</v>
      </c>
      <c r="G46" s="39">
        <f t="shared" si="32"/>
        <v>0</v>
      </c>
      <c r="H46" s="39">
        <f t="shared" si="32"/>
        <v>0</v>
      </c>
      <c r="I46" s="39">
        <f t="shared" si="32"/>
        <v>0</v>
      </c>
      <c r="J46" s="39">
        <f t="shared" si="32"/>
        <v>0</v>
      </c>
      <c r="K46" s="39">
        <f t="shared" si="32"/>
        <v>0</v>
      </c>
    </row>
    <row r="48" spans="1:11" s="30" customFormat="1" x14ac:dyDescent="0.15">
      <c r="A48" s="57" t="s">
        <v>15</v>
      </c>
      <c r="B48" s="57"/>
      <c r="C48" s="57"/>
      <c r="D48" s="57"/>
      <c r="E48" s="57"/>
      <c r="F48" s="57"/>
      <c r="G48" s="57"/>
      <c r="H48" s="57"/>
      <c r="I48" s="57"/>
      <c r="J48" s="57"/>
      <c r="K48" s="57"/>
    </row>
    <row r="49" spans="1:11" s="30" customFormat="1" x14ac:dyDescent="0.15">
      <c r="A49" s="76" t="s">
        <v>57</v>
      </c>
      <c r="B49" s="76"/>
      <c r="C49" s="76"/>
      <c r="D49" s="76"/>
      <c r="E49" s="76"/>
      <c r="F49" s="76"/>
      <c r="G49" s="76"/>
      <c r="H49" s="76"/>
      <c r="I49" s="76"/>
      <c r="J49" s="76"/>
      <c r="K49" s="76"/>
    </row>
    <row r="50" spans="1:11" s="30" customFormat="1" x14ac:dyDescent="0.15">
      <c r="A50" s="76" t="s">
        <v>16</v>
      </c>
      <c r="B50" s="76"/>
      <c r="C50" s="76"/>
      <c r="D50" s="76"/>
      <c r="E50" s="76"/>
      <c r="F50" s="76"/>
      <c r="G50" s="76"/>
      <c r="H50" s="76"/>
      <c r="I50" s="76"/>
      <c r="J50" s="76"/>
      <c r="K50" s="76"/>
    </row>
    <row r="51" spans="1:11" s="30" customFormat="1" x14ac:dyDescent="0.15">
      <c r="A51" s="76" t="s">
        <v>56</v>
      </c>
      <c r="B51" s="76"/>
      <c r="C51" s="76"/>
      <c r="D51" s="76"/>
      <c r="E51" s="76"/>
      <c r="F51" s="76"/>
      <c r="G51" s="76"/>
      <c r="H51" s="76"/>
      <c r="I51" s="76"/>
      <c r="J51" s="76"/>
      <c r="K51" s="76"/>
    </row>
    <row r="52" spans="1:11" s="30" customFormat="1" x14ac:dyDescent="0.15">
      <c r="A52" s="76" t="s">
        <v>55</v>
      </c>
      <c r="B52" s="76"/>
      <c r="C52" s="76"/>
      <c r="D52" s="76"/>
      <c r="E52" s="76"/>
      <c r="F52" s="76"/>
      <c r="G52" s="76"/>
      <c r="H52" s="76"/>
      <c r="I52" s="76"/>
      <c r="J52" s="76"/>
      <c r="K52" s="76"/>
    </row>
    <row r="53" spans="1:11" s="30" customFormat="1" x14ac:dyDescent="0.15">
      <c r="A53" s="77"/>
      <c r="B53" s="77"/>
      <c r="C53" s="77"/>
      <c r="D53" s="77"/>
      <c r="E53" s="77"/>
      <c r="F53" s="77"/>
      <c r="G53" s="77"/>
      <c r="H53" s="77"/>
      <c r="I53" s="77"/>
      <c r="J53" s="77"/>
      <c r="K53" s="77"/>
    </row>
  </sheetData>
  <mergeCells count="19">
    <mergeCell ref="A49:K49"/>
    <mergeCell ref="A50:K50"/>
    <mergeCell ref="A51:K51"/>
    <mergeCell ref="A52:K52"/>
    <mergeCell ref="A53:K53"/>
    <mergeCell ref="A46:B46"/>
    <mergeCell ref="A48:K48"/>
    <mergeCell ref="A1:B1"/>
    <mergeCell ref="A5:A9"/>
    <mergeCell ref="A10:A21"/>
    <mergeCell ref="A2:A4"/>
    <mergeCell ref="A22:A33"/>
    <mergeCell ref="A34:A45"/>
    <mergeCell ref="B34:B35"/>
    <mergeCell ref="B22:B23"/>
    <mergeCell ref="B10:B11"/>
    <mergeCell ref="C22:C23"/>
    <mergeCell ref="C34:C35"/>
    <mergeCell ref="D34:D35"/>
  </mergeCells>
  <phoneticPr fontId="1"/>
  <pageMargins left="0.70866141732283472" right="0.43307086614173229" top="1.1023622047244095" bottom="0.51181102362204722" header="0.62992125984251968" footer="0.31496062992125984"/>
  <pageSetup paperSize="9" scale="45" orientation="portrait" r:id="rId1"/>
  <headerFooter>
    <oddHeader>&amp;L&amp;"Meiryo UI,標準"&amp;12別紙
&amp;"Meiryo UI,太字"&amp;16
【事業者名：　　　　　　　　　　】&amp;C&amp;"Meiryo UI,太字"&amp;18年度別経費見積金額内訳表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年度別経費一覧</vt:lpstr>
      <vt:lpstr>年度別経費一覧!Print_Area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酒田市</dc:creator>
  <cp:lastModifiedBy>酒田市</cp:lastModifiedBy>
  <cp:lastPrinted>2019-02-05T06:28:37Z</cp:lastPrinted>
  <dcterms:created xsi:type="dcterms:W3CDTF">2016-12-06T23:38:16Z</dcterms:created>
  <dcterms:modified xsi:type="dcterms:W3CDTF">2019-02-22T04:28:23Z</dcterms:modified>
</cp:coreProperties>
</file>