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N:\■統計\14_R7公開データ見直し（市長宿題）\決裁用\修正用統計表（秋葉様）\"/>
    </mc:Choice>
  </mc:AlternateContent>
  <xr:revisionPtr revIDLastSave="0" documentId="13_ncr:1_{2F4155C4-8F60-4B49-BDA3-1A5443739FE0}" xr6:coauthVersionLast="47" xr6:coauthVersionMax="47" xr10:uidLastSave="{00000000-0000-0000-0000-000000000000}"/>
  <bookViews>
    <workbookView xWindow="4812" yWindow="192" windowWidth="20160" windowHeight="11472" xr2:uid="{D7FDEB8A-5624-43A0-9ABC-5EDCC828A094}"/>
  </bookViews>
  <sheets>
    <sheet name="S＿教育＿新規高等学校卒業者の求職・求人・就職状況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8" i="8" l="1"/>
  <c r="G17" i="8"/>
  <c r="C17" i="8"/>
  <c r="G16" i="8"/>
  <c r="C16" i="8"/>
  <c r="G15" i="8"/>
  <c r="C15" i="8"/>
</calcChain>
</file>

<file path=xl/sharedStrings.xml><?xml version="1.0" encoding="utf-8"?>
<sst xmlns="http://schemas.openxmlformats.org/spreadsheetml/2006/main" count="49" uniqueCount="39">
  <si>
    <t>摘要</t>
    <rPh sb="0" eb="2">
      <t>テキヨウ</t>
    </rPh>
    <phoneticPr fontId="18"/>
  </si>
  <si>
    <t>初出：Sakata Data File(2010~)</t>
    <rPh sb="0" eb="1">
      <t>ハツ</t>
    </rPh>
    <phoneticPr fontId="18"/>
  </si>
  <si>
    <t>資料分類：教育・文化</t>
    <rPh sb="0" eb="2">
      <t>シリョウ</t>
    </rPh>
    <rPh sb="2" eb="4">
      <t>ブンルイ</t>
    </rPh>
    <rPh sb="5" eb="7">
      <t>キョウイク</t>
    </rPh>
    <rPh sb="8" eb="10">
      <t>ブンカ</t>
    </rPh>
    <phoneticPr fontId="18"/>
  </si>
  <si>
    <t>新規高等学校卒業者の求職・求人・就職状況</t>
    <rPh sb="0" eb="2">
      <t>シンキ</t>
    </rPh>
    <rPh sb="2" eb="4">
      <t>コウトウ</t>
    </rPh>
    <rPh sb="4" eb="6">
      <t>ガッコウ</t>
    </rPh>
    <rPh sb="6" eb="9">
      <t>ソツギョウシャ</t>
    </rPh>
    <rPh sb="10" eb="12">
      <t>キュウショク</t>
    </rPh>
    <rPh sb="13" eb="15">
      <t>キュウジン</t>
    </rPh>
    <rPh sb="16" eb="18">
      <t>シュウショク</t>
    </rPh>
    <rPh sb="18" eb="20">
      <t>ジョウキョウ</t>
    </rPh>
    <phoneticPr fontId="18"/>
  </si>
  <si>
    <t>ハローワーク酒田管内</t>
    <rPh sb="6" eb="8">
      <t>サカタ</t>
    </rPh>
    <rPh sb="8" eb="10">
      <t>カンナイ</t>
    </rPh>
    <phoneticPr fontId="18"/>
  </si>
  <si>
    <t>求職者数</t>
    <rPh sb="0" eb="2">
      <t>キュウショク</t>
    </rPh>
    <rPh sb="2" eb="3">
      <t>シャ</t>
    </rPh>
    <rPh sb="3" eb="4">
      <t>スウ</t>
    </rPh>
    <phoneticPr fontId="18"/>
  </si>
  <si>
    <t>求人数</t>
    <rPh sb="0" eb="3">
      <t>キュウジンスウ</t>
    </rPh>
    <phoneticPr fontId="18"/>
  </si>
  <si>
    <t>就職者数</t>
    <rPh sb="0" eb="2">
      <t>シュウショク</t>
    </rPh>
    <rPh sb="2" eb="3">
      <t>シャ</t>
    </rPh>
    <rPh sb="3" eb="4">
      <t>スウ</t>
    </rPh>
    <phoneticPr fontId="18"/>
  </si>
  <si>
    <t>うち県内</t>
    <rPh sb="2" eb="4">
      <t>ケンナイ</t>
    </rPh>
    <phoneticPr fontId="18"/>
  </si>
  <si>
    <t>うち県外</t>
    <rPh sb="2" eb="4">
      <t>ケンガイ</t>
    </rPh>
    <phoneticPr fontId="18"/>
  </si>
  <si>
    <t>（県内）</t>
    <rPh sb="1" eb="3">
      <t>ケンナイ</t>
    </rPh>
    <phoneticPr fontId="18"/>
  </si>
  <si>
    <t>（A)</t>
    <phoneticPr fontId="18"/>
  </si>
  <si>
    <t>（B)</t>
    <phoneticPr fontId="18"/>
  </si>
  <si>
    <t>（C)</t>
    <phoneticPr fontId="18"/>
  </si>
  <si>
    <t>（D)</t>
    <phoneticPr fontId="18"/>
  </si>
  <si>
    <t>（B/A）</t>
    <phoneticPr fontId="18"/>
  </si>
  <si>
    <t>（D/C）</t>
    <phoneticPr fontId="18"/>
  </si>
  <si>
    <t>3.10</t>
  </si>
  <si>
    <t>4.00</t>
  </si>
  <si>
    <t>69.0</t>
  </si>
  <si>
    <t>資料：山形労働局</t>
    <rPh sb="0" eb="2">
      <t>シリョウ</t>
    </rPh>
    <rPh sb="3" eb="5">
      <t>ヤマガタ</t>
    </rPh>
    <rPh sb="5" eb="7">
      <t>ロウドウ</t>
    </rPh>
    <rPh sb="7" eb="8">
      <t>キョク</t>
    </rPh>
    <phoneticPr fontId="18"/>
  </si>
  <si>
    <t>（人）</t>
    <rPh sb="1" eb="2">
      <t>ニン</t>
    </rPh>
    <phoneticPr fontId="18"/>
  </si>
  <si>
    <t>（％）</t>
    <phoneticPr fontId="18"/>
  </si>
  <si>
    <t>管内求人
倍率（倍）</t>
    <rPh sb="0" eb="2">
      <t>カンナイ</t>
    </rPh>
    <rPh sb="2" eb="4">
      <t>キュウジン</t>
    </rPh>
    <rPh sb="5" eb="7">
      <t>バイリツ</t>
    </rPh>
    <rPh sb="8" eb="9">
      <t>バイ</t>
    </rPh>
    <phoneticPr fontId="18"/>
  </si>
  <si>
    <t>管内
就職率</t>
    <rPh sb="0" eb="2">
      <t>カンナイ</t>
    </rPh>
    <rPh sb="3" eb="5">
      <t>シュウショク</t>
    </rPh>
    <rPh sb="5" eb="6">
      <t>リツ</t>
    </rPh>
    <phoneticPr fontId="18"/>
  </si>
  <si>
    <t>求職者総計</t>
    <rPh sb="0" eb="2">
      <t>キュウショク</t>
    </rPh>
    <rPh sb="2" eb="3">
      <t>シャ</t>
    </rPh>
    <rPh sb="3" eb="5">
      <t>ソウケイ</t>
    </rPh>
    <phoneticPr fontId="18"/>
  </si>
  <si>
    <t>就職者総計</t>
    <rPh sb="0" eb="2">
      <t>シュウショク</t>
    </rPh>
    <rPh sb="2" eb="3">
      <t>シャ</t>
    </rPh>
    <rPh sb="3" eb="5">
      <t>ソウケイ</t>
    </rPh>
    <phoneticPr fontId="18"/>
  </si>
  <si>
    <t xml:space="preserve">
就職率</t>
    <rPh sb="1" eb="3">
      <t>シュウショク</t>
    </rPh>
    <rPh sb="3" eb="4">
      <t>リツ</t>
    </rPh>
    <phoneticPr fontId="18"/>
  </si>
  <si>
    <t>全県</t>
    <rPh sb="0" eb="2">
      <t>ゼンケン</t>
    </rPh>
    <phoneticPr fontId="18"/>
  </si>
  <si>
    <t>令和2年</t>
    <rPh sb="0" eb="2">
      <t>レイワネンド</t>
    </rPh>
    <phoneticPr fontId="22"/>
  </si>
  <si>
    <t>令和7年</t>
    <rPh sb="0" eb="2">
      <t>レイワネンド</t>
    </rPh>
    <phoneticPr fontId="22"/>
  </si>
  <si>
    <t>令和3年</t>
    <rPh sb="0" eb="2">
      <t>レイワネンド</t>
    </rPh>
    <phoneticPr fontId="22"/>
  </si>
  <si>
    <t>令和4年</t>
    <rPh sb="0" eb="2">
      <t>レイワネンド</t>
    </rPh>
    <phoneticPr fontId="22"/>
  </si>
  <si>
    <t>令和5年</t>
    <rPh sb="0" eb="2">
      <t>レイワネンド</t>
    </rPh>
    <phoneticPr fontId="22"/>
  </si>
  <si>
    <t>令和6年</t>
    <rPh sb="0" eb="2">
      <t>レイワネンド</t>
    </rPh>
    <phoneticPr fontId="22"/>
  </si>
  <si>
    <t>本表は、初出の表に加筆補記を行ったもの</t>
    <rPh sb="0" eb="1">
      <t>ホン</t>
    </rPh>
    <rPh sb="1" eb="2">
      <t>ヒョウ</t>
    </rPh>
    <rPh sb="4" eb="6">
      <t>ショシュツ</t>
    </rPh>
    <rPh sb="7" eb="8">
      <t>ヒョウ</t>
    </rPh>
    <rPh sb="9" eb="11">
      <t>カヒツ</t>
    </rPh>
    <rPh sb="11" eb="13">
      <t>ホキ</t>
    </rPh>
    <rPh sb="14" eb="15">
      <t>オコナ</t>
    </rPh>
    <phoneticPr fontId="18"/>
  </si>
  <si>
    <t>資料提供・データ出典：山形労働局</t>
    <rPh sb="0" eb="2">
      <t>シリョウ</t>
    </rPh>
    <rPh sb="2" eb="4">
      <t>テイキョウ</t>
    </rPh>
    <rPh sb="8" eb="10">
      <t>シュッテン</t>
    </rPh>
    <rPh sb="11" eb="13">
      <t>ヤマガタ</t>
    </rPh>
    <rPh sb="13" eb="15">
      <t>ロウドウ</t>
    </rPh>
    <rPh sb="15" eb="16">
      <t>キョク</t>
    </rPh>
    <phoneticPr fontId="18"/>
  </si>
  <si>
    <t>基準日など：各年4月末集約</t>
    <rPh sb="0" eb="3">
      <t>キジュンビ</t>
    </rPh>
    <rPh sb="6" eb="8">
      <t>カクネン</t>
    </rPh>
    <rPh sb="9" eb="10">
      <t>ガツ</t>
    </rPh>
    <rPh sb="10" eb="11">
      <t>マツ</t>
    </rPh>
    <rPh sb="11" eb="13">
      <t>シュウヤク</t>
    </rPh>
    <phoneticPr fontId="18"/>
  </si>
  <si>
    <t>※　未照会及び未集計は空欄、過去データなど初出の資料に数値がないもの及び不明のものは”-”と記載</t>
    <rPh sb="2" eb="3">
      <t>ミ</t>
    </rPh>
    <rPh sb="3" eb="5">
      <t>ショウカイ</t>
    </rPh>
    <rPh sb="5" eb="6">
      <t>オヨ</t>
    </rPh>
    <rPh sb="7" eb="10">
      <t>ミシュウケイ</t>
    </rPh>
    <rPh sb="11" eb="13">
      <t>クウラン</t>
    </rPh>
    <rPh sb="14" eb="16">
      <t>カコ</t>
    </rPh>
    <rPh sb="21" eb="23">
      <t>ショシュツ</t>
    </rPh>
    <rPh sb="24" eb="26">
      <t>シリョウ</t>
    </rPh>
    <rPh sb="27" eb="29">
      <t>スウチ</t>
    </rPh>
    <rPh sb="34" eb="35">
      <t>オヨ</t>
    </rPh>
    <rPh sb="36" eb="38">
      <t>フメイ</t>
    </rPh>
    <rPh sb="46" eb="48">
      <t>キサイ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</si>
</sst>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ＭＳ Ｐゴシック"/>
      <family val="3"/>
      <charset val="128"/>
    </font>
    <font>
      <sz val="10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9"/>
      <color theme="1"/>
      <name val="ＭＳ Ｐ明朝"/>
      <family val="1"/>
      <charset val="128"/>
    </font>
    <font>
      <sz val="1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89999084444715716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24" fillId="0" borderId="0"/>
  </cellStyleXfs>
  <cellXfs count="70">
    <xf numFmtId="0" fontId="0" fillId="0" borderId="0" xfId="0">
      <alignment vertical="center"/>
    </xf>
    <xf numFmtId="0" fontId="19" fillId="0" borderId="0" xfId="0" applyFont="1" applyAlignment="1">
      <alignment horizontal="left" vertical="center"/>
    </xf>
    <xf numFmtId="0" fontId="25" fillId="0" borderId="0" xfId="0" applyFont="1">
      <alignment vertical="center"/>
    </xf>
    <xf numFmtId="0" fontId="23" fillId="0" borderId="0" xfId="0" applyFont="1" applyAlignment="1">
      <alignment horizontal="right" vertical="center"/>
    </xf>
    <xf numFmtId="0" fontId="28" fillId="0" borderId="0" xfId="0" applyFont="1">
      <alignment vertical="center"/>
    </xf>
    <xf numFmtId="0" fontId="28" fillId="0" borderId="0" xfId="0" applyFont="1" applyAlignment="1">
      <alignment horizontal="right" vertical="center"/>
    </xf>
    <xf numFmtId="0" fontId="30" fillId="0" borderId="0" xfId="42" applyFont="1" applyAlignment="1">
      <alignment vertical="top"/>
    </xf>
    <xf numFmtId="0" fontId="20" fillId="0" borderId="16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6" fillId="0" borderId="11" xfId="0" applyFont="1" applyBorder="1" applyAlignment="1">
      <alignment horizontal="center" vertical="center"/>
    </xf>
    <xf numFmtId="0" fontId="28" fillId="0" borderId="11" xfId="0" applyFont="1" applyBorder="1">
      <alignment vertical="center"/>
    </xf>
    <xf numFmtId="0" fontId="28" fillId="0" borderId="10" xfId="0" applyFont="1" applyBorder="1">
      <alignment vertical="center"/>
    </xf>
    <xf numFmtId="0" fontId="21" fillId="0" borderId="0" xfId="0" applyFont="1">
      <alignment vertical="center"/>
    </xf>
    <xf numFmtId="0" fontId="21" fillId="0" borderId="21" xfId="0" applyFont="1" applyBorder="1" applyAlignment="1">
      <alignment horizontal="center" vertical="center"/>
    </xf>
    <xf numFmtId="0" fontId="21" fillId="0" borderId="10" xfId="0" applyFont="1" applyBorder="1">
      <alignment vertical="center"/>
    </xf>
    <xf numFmtId="0" fontId="20" fillId="0" borderId="22" xfId="0" applyFont="1" applyBorder="1" applyAlignment="1">
      <alignment horizontal="center" vertical="center"/>
    </xf>
    <xf numFmtId="0" fontId="20" fillId="0" borderId="16" xfId="0" applyFont="1" applyBorder="1" applyAlignment="1">
      <alignment vertical="center" wrapText="1"/>
    </xf>
    <xf numFmtId="0" fontId="20" fillId="0" borderId="0" xfId="0" applyFont="1" applyAlignment="1">
      <alignment horizontal="center" vertical="center" wrapText="1"/>
    </xf>
    <xf numFmtId="0" fontId="21" fillId="0" borderId="21" xfId="0" applyFont="1" applyBorder="1" applyAlignment="1">
      <alignment vertical="center" wrapText="1"/>
    </xf>
    <xf numFmtId="0" fontId="20" fillId="0" borderId="17" xfId="0" applyFont="1" applyBorder="1" applyAlignment="1">
      <alignment horizontal="center" vertical="center"/>
    </xf>
    <xf numFmtId="0" fontId="21" fillId="0" borderId="20" xfId="0" applyFont="1" applyBorder="1" applyAlignment="1">
      <alignment horizontal="center" vertical="center"/>
    </xf>
    <xf numFmtId="0" fontId="20" fillId="0" borderId="23" xfId="0" applyFont="1" applyBorder="1" applyAlignment="1">
      <alignment horizontal="center" vertical="center"/>
    </xf>
    <xf numFmtId="0" fontId="20" fillId="0" borderId="24" xfId="0" applyFont="1" applyBorder="1" applyAlignment="1">
      <alignment horizontal="center" vertical="center"/>
    </xf>
    <xf numFmtId="0" fontId="20" fillId="0" borderId="25" xfId="0" applyFont="1" applyBorder="1" applyAlignment="1">
      <alignment horizontal="center" vertical="center" wrapText="1"/>
    </xf>
    <xf numFmtId="0" fontId="20" fillId="0" borderId="26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/>
    </xf>
    <xf numFmtId="0" fontId="21" fillId="0" borderId="19" xfId="0" applyFont="1" applyBorder="1" applyAlignment="1">
      <alignment horizontal="center" vertical="center" wrapText="1"/>
    </xf>
    <xf numFmtId="0" fontId="27" fillId="0" borderId="18" xfId="0" applyFont="1" applyBorder="1" applyAlignment="1">
      <alignment horizontal="center" vertical="center"/>
    </xf>
    <xf numFmtId="0" fontId="20" fillId="0" borderId="18" xfId="0" applyFont="1" applyBorder="1" applyAlignment="1">
      <alignment horizontal="center" vertical="center" wrapText="1"/>
    </xf>
    <xf numFmtId="0" fontId="21" fillId="0" borderId="19" xfId="0" applyFont="1" applyBorder="1" applyAlignment="1">
      <alignment horizontal="center" vertical="center"/>
    </xf>
    <xf numFmtId="0" fontId="20" fillId="0" borderId="25" xfId="0" applyFont="1" applyBorder="1" applyAlignment="1">
      <alignment horizontal="center" vertical="center"/>
    </xf>
    <xf numFmtId="0" fontId="20" fillId="0" borderId="26" xfId="0" applyFont="1" applyBorder="1" applyAlignment="1">
      <alignment horizontal="center" vertical="center"/>
    </xf>
    <xf numFmtId="0" fontId="20" fillId="0" borderId="17" xfId="0" applyFont="1" applyBorder="1" applyAlignment="1">
      <alignment horizontal="center" vertical="center" wrapText="1"/>
    </xf>
    <xf numFmtId="0" fontId="21" fillId="0" borderId="20" xfId="0" applyFont="1" applyBorder="1" applyAlignment="1">
      <alignment horizontal="center" vertical="center" wrapText="1"/>
    </xf>
    <xf numFmtId="0" fontId="20" fillId="0" borderId="27" xfId="0" applyFont="1" applyBorder="1" applyAlignment="1">
      <alignment horizontal="center" vertical="center"/>
    </xf>
    <xf numFmtId="0" fontId="20" fillId="0" borderId="28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28" fillId="0" borderId="11" xfId="0" applyFont="1" applyBorder="1" applyAlignment="1">
      <alignment horizontal="center" vertical="center"/>
    </xf>
    <xf numFmtId="0" fontId="31" fillId="0" borderId="11" xfId="0" applyFont="1" applyBorder="1" applyAlignment="1">
      <alignment horizontal="center" vertical="center"/>
    </xf>
    <xf numFmtId="0" fontId="26" fillId="0" borderId="10" xfId="0" applyFont="1" applyBorder="1" applyAlignment="1">
      <alignment horizontal="center" vertical="center"/>
    </xf>
    <xf numFmtId="0" fontId="27" fillId="0" borderId="27" xfId="0" applyFont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/>
    </xf>
    <xf numFmtId="0" fontId="20" fillId="0" borderId="29" xfId="0" applyFont="1" applyBorder="1" applyAlignment="1">
      <alignment horizontal="center" vertical="center"/>
    </xf>
    <xf numFmtId="0" fontId="20" fillId="0" borderId="30" xfId="0" applyFont="1" applyBorder="1" applyAlignment="1">
      <alignment horizontal="center" vertical="center"/>
    </xf>
    <xf numFmtId="0" fontId="20" fillId="0" borderId="30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/>
    </xf>
    <xf numFmtId="0" fontId="20" fillId="0" borderId="31" xfId="0" applyFont="1" applyBorder="1" applyAlignment="1">
      <alignment horizontal="center" vertical="center"/>
    </xf>
    <xf numFmtId="0" fontId="27" fillId="0" borderId="31" xfId="0" applyFont="1" applyBorder="1" applyAlignment="1">
      <alignment horizontal="center" vertical="center"/>
    </xf>
    <xf numFmtId="0" fontId="20" fillId="0" borderId="31" xfId="0" applyFont="1" applyBorder="1" applyAlignment="1">
      <alignment horizontal="center" vertical="center" wrapText="1"/>
    </xf>
    <xf numFmtId="0" fontId="20" fillId="0" borderId="29" xfId="0" applyFont="1" applyBorder="1" applyAlignment="1">
      <alignment vertical="center" wrapText="1"/>
    </xf>
    <xf numFmtId="0" fontId="28" fillId="0" borderId="12" xfId="0" applyFont="1" applyBorder="1">
      <alignment vertical="center"/>
    </xf>
    <xf numFmtId="0" fontId="28" fillId="0" borderId="0" xfId="0" applyFont="1" applyAlignment="1">
      <alignment horizontal="center" vertical="center"/>
    </xf>
    <xf numFmtId="0" fontId="28" fillId="0" borderId="17" xfId="0" applyFont="1" applyBorder="1" applyAlignment="1">
      <alignment horizontal="center" vertical="center"/>
    </xf>
    <xf numFmtId="0" fontId="28" fillId="0" borderId="18" xfId="0" applyFont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9" fillId="0" borderId="17" xfId="0" applyFont="1" applyBorder="1" applyAlignment="1">
      <alignment horizontal="center" vertical="center"/>
    </xf>
    <xf numFmtId="0" fontId="29" fillId="0" borderId="11" xfId="0" applyFont="1" applyBorder="1" applyAlignment="1">
      <alignment horizontal="center" vertical="center"/>
    </xf>
    <xf numFmtId="0" fontId="29" fillId="0" borderId="18" xfId="0" applyFont="1" applyBorder="1" applyAlignment="1">
      <alignment horizontal="center" vertical="center"/>
    </xf>
    <xf numFmtId="0" fontId="29" fillId="0" borderId="0" xfId="0" applyFont="1">
      <alignment vertical="center"/>
    </xf>
    <xf numFmtId="0" fontId="29" fillId="0" borderId="21" xfId="0" applyFont="1" applyBorder="1" applyAlignment="1">
      <alignment horizontal="center" vertical="center"/>
    </xf>
    <xf numFmtId="0" fontId="29" fillId="0" borderId="20" xfId="0" applyFont="1" applyBorder="1" applyAlignment="1">
      <alignment horizontal="center" vertical="center"/>
    </xf>
    <xf numFmtId="0" fontId="29" fillId="0" borderId="10" xfId="0" applyFont="1" applyBorder="1" applyAlignment="1">
      <alignment horizontal="center" vertical="center"/>
    </xf>
    <xf numFmtId="0" fontId="29" fillId="0" borderId="19" xfId="0" applyFont="1" applyBorder="1" applyAlignment="1">
      <alignment horizontal="center" vertical="center"/>
    </xf>
    <xf numFmtId="0" fontId="29" fillId="0" borderId="21" xfId="0" applyFont="1" applyBorder="1">
      <alignment vertical="center"/>
    </xf>
    <xf numFmtId="0" fontId="20" fillId="0" borderId="22" xfId="0" applyFont="1" applyBorder="1" applyAlignment="1">
      <alignment horizontal="center" vertical="center" wrapText="1"/>
    </xf>
    <xf numFmtId="0" fontId="28" fillId="0" borderId="14" xfId="0" applyFont="1" applyBorder="1">
      <alignment vertical="center"/>
    </xf>
    <xf numFmtId="0" fontId="28" fillId="0" borderId="13" xfId="0" applyFont="1" applyBorder="1">
      <alignment vertical="center"/>
    </xf>
    <xf numFmtId="0" fontId="28" fillId="0" borderId="15" xfId="0" applyFont="1" applyBorder="1" applyAlignment="1">
      <alignment horizontal="center" vertical="center"/>
    </xf>
    <xf numFmtId="0" fontId="29" fillId="33" borderId="0" xfId="0" applyFont="1" applyFill="1">
      <alignment vertical="center"/>
    </xf>
  </cellXfs>
  <cellStyles count="43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標準_H19　学校基本調査集計" xfId="42" xr:uid="{B2E30D60-7317-49B9-AA1E-437096F5119B}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763B55-39A1-44EE-9404-B2D29974BD09}">
  <dimension ref="A1:AF25"/>
  <sheetViews>
    <sheetView tabSelected="1" topLeftCell="A2" workbookViewId="0">
      <selection activeCell="A3" sqref="A3:XFD3"/>
    </sheetView>
  </sheetViews>
  <sheetFormatPr defaultRowHeight="18"/>
  <cols>
    <col min="1" max="1" width="2.19921875" customWidth="1"/>
    <col min="2" max="2" width="11.69921875" customWidth="1"/>
    <col min="3" max="11" width="9.69921875" customWidth="1"/>
    <col min="12" max="12" width="8.19921875" customWidth="1"/>
    <col min="13" max="13" width="8.3984375" customWidth="1"/>
    <col min="14" max="14" width="2.59765625" customWidth="1"/>
    <col min="15" max="23" width="9.69921875" customWidth="1"/>
    <col min="24" max="24" width="32.09765625" bestFit="1" customWidth="1"/>
    <col min="25" max="25" width="3.3984375" customWidth="1"/>
  </cols>
  <sheetData>
    <row r="1" spans="1:14">
      <c r="A1" t="s">
        <v>2</v>
      </c>
    </row>
    <row r="2" spans="1:14">
      <c r="A2" t="s">
        <v>1</v>
      </c>
    </row>
    <row r="3" spans="1:14">
      <c r="A3" t="s">
        <v>35</v>
      </c>
    </row>
    <row r="4" spans="1:14">
      <c r="A4" t="s">
        <v>36</v>
      </c>
    </row>
    <row r="5" spans="1:14">
      <c r="A5" t="s">
        <v>37</v>
      </c>
    </row>
    <row r="7" spans="1:14">
      <c r="A7" s="1" t="s">
        <v>3</v>
      </c>
    </row>
    <row r="9" spans="1:14" ht="42.6" customHeight="1">
      <c r="B9" s="51"/>
      <c r="C9" s="66" t="s">
        <v>4</v>
      </c>
      <c r="D9" s="66"/>
      <c r="E9" s="66"/>
      <c r="F9" s="66"/>
      <c r="G9" s="66"/>
      <c r="H9" s="66"/>
      <c r="I9" s="66"/>
      <c r="J9" s="66"/>
      <c r="K9" s="67"/>
      <c r="L9" s="68" t="s">
        <v>28</v>
      </c>
      <c r="M9" s="51"/>
    </row>
    <row r="10" spans="1:14" ht="40.950000000000003" customHeight="1">
      <c r="B10" s="9"/>
      <c r="C10" s="15" t="s">
        <v>5</v>
      </c>
      <c r="D10" s="21"/>
      <c r="E10" s="21"/>
      <c r="F10" s="34" t="s">
        <v>6</v>
      </c>
      <c r="G10" s="21" t="s">
        <v>7</v>
      </c>
      <c r="H10" s="34"/>
      <c r="I10" s="30"/>
      <c r="J10" s="41" t="s">
        <v>23</v>
      </c>
      <c r="K10" s="23" t="s">
        <v>24</v>
      </c>
      <c r="L10" s="65" t="s">
        <v>27</v>
      </c>
      <c r="M10" s="38" t="s">
        <v>0</v>
      </c>
      <c r="N10" s="4"/>
    </row>
    <row r="11" spans="1:14">
      <c r="B11" s="9"/>
      <c r="C11" s="7" t="s">
        <v>25</v>
      </c>
      <c r="D11" s="22" t="s">
        <v>8</v>
      </c>
      <c r="E11" s="22" t="s">
        <v>9</v>
      </c>
      <c r="F11" s="19" t="s">
        <v>10</v>
      </c>
      <c r="G11" s="22" t="s">
        <v>26</v>
      </c>
      <c r="H11" s="35" t="s">
        <v>8</v>
      </c>
      <c r="I11" s="31" t="s">
        <v>9</v>
      </c>
      <c r="J11" s="27"/>
      <c r="K11" s="24"/>
      <c r="L11" s="16"/>
      <c r="M11" s="10"/>
      <c r="N11" s="4"/>
    </row>
    <row r="12" spans="1:14">
      <c r="B12" s="9"/>
      <c r="C12" s="8" t="s">
        <v>21</v>
      </c>
      <c r="D12" s="19" t="s">
        <v>21</v>
      </c>
      <c r="E12" s="19" t="s">
        <v>21</v>
      </c>
      <c r="F12" s="19" t="s">
        <v>21</v>
      </c>
      <c r="G12" s="32" t="s">
        <v>22</v>
      </c>
      <c r="H12" s="36" t="s">
        <v>21</v>
      </c>
      <c r="I12" s="25" t="s">
        <v>21</v>
      </c>
      <c r="J12" s="28" t="s">
        <v>22</v>
      </c>
      <c r="K12" s="25" t="s">
        <v>21</v>
      </c>
      <c r="L12" s="17" t="s">
        <v>22</v>
      </c>
      <c r="M12" s="10"/>
      <c r="N12" s="4"/>
    </row>
    <row r="13" spans="1:14" s="12" customFormat="1" ht="13.2">
      <c r="B13" s="39"/>
      <c r="C13" s="13"/>
      <c r="D13" s="20" t="s">
        <v>11</v>
      </c>
      <c r="E13" s="20"/>
      <c r="F13" s="20" t="s">
        <v>12</v>
      </c>
      <c r="G13" s="33" t="s">
        <v>13</v>
      </c>
      <c r="H13" s="37" t="s">
        <v>14</v>
      </c>
      <c r="I13" s="29"/>
      <c r="J13" s="29" t="s">
        <v>15</v>
      </c>
      <c r="K13" s="26" t="s">
        <v>16</v>
      </c>
      <c r="L13" s="18"/>
      <c r="M13" s="14"/>
    </row>
    <row r="14" spans="1:14">
      <c r="B14" s="42" t="s">
        <v>29</v>
      </c>
      <c r="C14" s="43">
        <v>362</v>
      </c>
      <c r="D14" s="44">
        <v>203</v>
      </c>
      <c r="E14" s="44">
        <v>159</v>
      </c>
      <c r="F14" s="44">
        <v>821</v>
      </c>
      <c r="G14" s="45">
        <v>361</v>
      </c>
      <c r="H14" s="46">
        <v>202</v>
      </c>
      <c r="I14" s="47">
        <v>1559</v>
      </c>
      <c r="J14" s="48">
        <v>4.04</v>
      </c>
      <c r="K14" s="49">
        <v>56</v>
      </c>
      <c r="L14" s="50">
        <v>76.400000000000006</v>
      </c>
      <c r="M14" s="51"/>
      <c r="N14" s="4"/>
    </row>
    <row r="15" spans="1:14">
      <c r="B15" s="9" t="s">
        <v>31</v>
      </c>
      <c r="C15" s="52">
        <f>SUM(D15:E15)</f>
        <v>334</v>
      </c>
      <c r="D15" s="53">
        <v>226</v>
      </c>
      <c r="E15" s="53">
        <v>108</v>
      </c>
      <c r="F15" s="53">
        <v>701</v>
      </c>
      <c r="G15" s="53">
        <f>SUM(H15:I15)</f>
        <v>333</v>
      </c>
      <c r="H15" s="38">
        <v>225</v>
      </c>
      <c r="I15" s="54">
        <v>108</v>
      </c>
      <c r="J15" s="54" t="s">
        <v>17</v>
      </c>
      <c r="K15" s="54">
        <v>67.599999999999994</v>
      </c>
      <c r="L15" s="4">
        <v>81.2</v>
      </c>
      <c r="M15" s="10"/>
      <c r="N15" s="4"/>
    </row>
    <row r="16" spans="1:14">
      <c r="B16" s="9" t="s">
        <v>32</v>
      </c>
      <c r="C16" s="52">
        <f>SUM(D16:E16)</f>
        <v>271</v>
      </c>
      <c r="D16" s="53">
        <v>187</v>
      </c>
      <c r="E16" s="53">
        <v>84</v>
      </c>
      <c r="F16" s="53">
        <v>748</v>
      </c>
      <c r="G16" s="53">
        <f>SUM(H16:I16)</f>
        <v>271</v>
      </c>
      <c r="H16" s="38">
        <v>187</v>
      </c>
      <c r="I16" s="54">
        <v>84</v>
      </c>
      <c r="J16" s="54" t="s">
        <v>18</v>
      </c>
      <c r="K16" s="54" t="s">
        <v>19</v>
      </c>
      <c r="L16" s="4">
        <v>83.1</v>
      </c>
      <c r="M16" s="10"/>
      <c r="N16" s="4"/>
    </row>
    <row r="17" spans="2:32">
      <c r="B17" s="9" t="s">
        <v>33</v>
      </c>
      <c r="C17" s="55">
        <f>SUM(D17:E17)</f>
        <v>278</v>
      </c>
      <c r="D17" s="56">
        <v>184</v>
      </c>
      <c r="E17" s="56">
        <v>94</v>
      </c>
      <c r="F17" s="56">
        <v>770</v>
      </c>
      <c r="G17" s="56">
        <f>SUM(H17:I17)</f>
        <v>273</v>
      </c>
      <c r="H17" s="57">
        <v>179</v>
      </c>
      <c r="I17" s="58">
        <v>94</v>
      </c>
      <c r="J17" s="58">
        <v>4.18</v>
      </c>
      <c r="K17" s="58">
        <v>65.599999999999994</v>
      </c>
      <c r="L17" s="59">
        <v>81.3</v>
      </c>
      <c r="M17" s="10"/>
      <c r="N17" s="4"/>
    </row>
    <row r="18" spans="2:32">
      <c r="B18" s="9" t="s">
        <v>34</v>
      </c>
      <c r="C18" s="55">
        <f>SUM(D18:E18)</f>
        <v>199</v>
      </c>
      <c r="D18" s="56">
        <v>134</v>
      </c>
      <c r="E18" s="56">
        <v>65</v>
      </c>
      <c r="F18" s="56">
        <v>731</v>
      </c>
      <c r="G18" s="56">
        <v>196</v>
      </c>
      <c r="H18" s="57">
        <v>133</v>
      </c>
      <c r="I18" s="58">
        <v>63</v>
      </c>
      <c r="J18" s="58">
        <v>5.46</v>
      </c>
      <c r="K18" s="58">
        <v>67.900000000000006</v>
      </c>
      <c r="L18" s="59">
        <v>81.2</v>
      </c>
      <c r="M18" s="10"/>
      <c r="N18" s="4"/>
    </row>
    <row r="19" spans="2:32">
      <c r="B19" s="40" t="s">
        <v>30</v>
      </c>
      <c r="C19" s="60">
        <v>215</v>
      </c>
      <c r="D19" s="61">
        <v>140</v>
      </c>
      <c r="E19" s="61">
        <v>75</v>
      </c>
      <c r="F19" s="61">
        <v>735</v>
      </c>
      <c r="G19" s="61">
        <v>215</v>
      </c>
      <c r="H19" s="62">
        <v>140</v>
      </c>
      <c r="I19" s="63">
        <v>75</v>
      </c>
      <c r="J19" s="63">
        <v>5.25</v>
      </c>
      <c r="K19" s="63">
        <v>65.099999999999994</v>
      </c>
      <c r="L19" s="64">
        <v>78.5</v>
      </c>
      <c r="M19" s="11"/>
      <c r="N19" s="4"/>
    </row>
    <row r="20" spans="2:32">
      <c r="B20" s="4"/>
      <c r="C20" s="6"/>
      <c r="D20" s="4"/>
      <c r="E20" s="4"/>
      <c r="F20" s="4"/>
      <c r="G20" s="4"/>
      <c r="H20" s="4"/>
      <c r="I20" s="4"/>
      <c r="J20" s="4"/>
      <c r="K20" s="4"/>
      <c r="L20" s="4"/>
      <c r="M20" s="4"/>
      <c r="N20" s="5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3" t="s">
        <v>20</v>
      </c>
    </row>
    <row r="21" spans="2:32">
      <c r="B21" s="69" t="s">
        <v>38</v>
      </c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</row>
    <row r="22" spans="2:32"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</row>
    <row r="23" spans="2:32"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</row>
    <row r="24" spans="2:32"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</row>
    <row r="25" spans="2:32"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</row>
  </sheetData>
  <phoneticPr fontId="18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S＿教育＿新規高等学校卒業者の求職・求人・就職状況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土門 馨樹</dc:creator>
  <cp:lastModifiedBy>10888 土門 馨樹</cp:lastModifiedBy>
  <cp:lastPrinted>2026-03-11T23:37:42Z</cp:lastPrinted>
  <dcterms:created xsi:type="dcterms:W3CDTF">2026-02-25T23:55:08Z</dcterms:created>
  <dcterms:modified xsi:type="dcterms:W3CDTF">2026-03-12T23:36:22Z</dcterms:modified>
</cp:coreProperties>
</file>