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95" windowHeight="7155" activeTab="0"/>
  </bookViews>
  <sheets>
    <sheet name="計算書【申請時】" sheetId="1" r:id="rId1"/>
    <sheet name="計算書【実績】" sheetId="2" r:id="rId2"/>
  </sheets>
  <definedNames>
    <definedName name="_xlnm.Print_Area" localSheetId="1">'計算書【実績】'!$B$1:$L$48</definedName>
    <definedName name="_xlnm.Print_Area" localSheetId="0">'計算書【申請時】'!$B$1:$L$48</definedName>
  </definedNames>
  <calcPr fullCalcOnLoad="1"/>
</workbook>
</file>

<file path=xl/comments1.xml><?xml version="1.0" encoding="utf-8"?>
<comments xmlns="http://schemas.openxmlformats.org/spreadsheetml/2006/main">
  <authors>
    <author>酒田市</author>
  </authors>
  <commentList>
    <comment ref="G5" authorId="0">
      <text>
        <r>
          <rPr>
            <b/>
            <sz val="9"/>
            <rFont val="ＭＳ Ｐゴシック"/>
            <family val="3"/>
          </rPr>
          <t>酒田市:
着色セルは</t>
        </r>
        <r>
          <rPr>
            <sz val="9"/>
            <rFont val="ＭＳ Ｐゴシック"/>
            <family val="3"/>
          </rPr>
          <t>自動計算です。</t>
        </r>
      </text>
    </comment>
  </commentList>
</comments>
</file>

<file path=xl/comments2.xml><?xml version="1.0" encoding="utf-8"?>
<comments xmlns="http://schemas.openxmlformats.org/spreadsheetml/2006/main">
  <authors>
    <author>酒田市</author>
  </authors>
  <commentList>
    <comment ref="G5" authorId="0">
      <text>
        <r>
          <rPr>
            <b/>
            <sz val="9"/>
            <rFont val="ＭＳ Ｐゴシック"/>
            <family val="3"/>
          </rPr>
          <t>酒田市:
着色セルは</t>
        </r>
        <r>
          <rPr>
            <sz val="9"/>
            <rFont val="ＭＳ Ｐゴシック"/>
            <family val="3"/>
          </rPr>
          <t>自動計算です。</t>
        </r>
      </text>
    </comment>
  </commentList>
</comments>
</file>

<file path=xl/sharedStrings.xml><?xml version="1.0" encoding="utf-8"?>
<sst xmlns="http://schemas.openxmlformats.org/spreadsheetml/2006/main" count="57" uniqueCount="32">
  <si>
    <t>樹種</t>
  </si>
  <si>
    <t>長さ</t>
  </si>
  <si>
    <t>厚さ</t>
  </si>
  <si>
    <t>幅</t>
  </si>
  <si>
    <t>材積</t>
  </si>
  <si>
    <t>産地の</t>
  </si>
  <si>
    <t>市町村名</t>
  </si>
  <si>
    <t>備考</t>
  </si>
  <si>
    <t>（㎥）</t>
  </si>
  <si>
    <t>㊞</t>
  </si>
  <si>
    <t>代表者名</t>
  </si>
  <si>
    <t>㎥</t>
  </si>
  <si>
    <t>交付申請時（計画数量）</t>
  </si>
  <si>
    <t>使用部位</t>
  </si>
  <si>
    <t>数量
（本又は枚）</t>
  </si>
  <si>
    <t>木材の
管理番号
（ﾛｯﾄNO.）</t>
  </si>
  <si>
    <t>（例）　柱</t>
  </si>
  <si>
    <t>完了実績報告時（実績数量）</t>
  </si>
  <si>
    <t>寸　法　　（単位：mm）</t>
  </si>
  <si>
    <t>スギ</t>
  </si>
  <si>
    <t>住宅リフォーム補助金　木材使用量計算書</t>
  </si>
  <si>
    <t>酒田市</t>
  </si>
  <si>
    <t>山形県</t>
  </si>
  <si>
    <t>（例）　県産合板</t>
  </si>
  <si>
    <t>欄が足りない場合は、適宜追加してください。</t>
  </si>
  <si>
    <t>（※０．１㎥未満は切り捨て）</t>
  </si>
  <si>
    <t>使用予定数量
（工事着手前）</t>
  </si>
  <si>
    <t>施工者名</t>
  </si>
  <si>
    <r>
      <rPr>
        <u val="single"/>
        <sz val="9"/>
        <rFont val="ＭＳ Ｐゴシック"/>
        <family val="3"/>
      </rPr>
      <t>申請者　　　　　　　　　　　　　　　　　</t>
    </r>
    <r>
      <rPr>
        <sz val="9"/>
        <rFont val="ＭＳ Ｐゴシック"/>
        <family val="3"/>
      </rPr>
      <t>の酒田産木材又は県産木材の認証合板の使用予定数量の内訳は以下の通りです。</t>
    </r>
  </si>
  <si>
    <t>使用実績数量
（工事完了後）</t>
  </si>
  <si>
    <t>この使用実績数量に相違ありません。</t>
  </si>
  <si>
    <r>
      <rPr>
        <u val="single"/>
        <sz val="9"/>
        <rFont val="ＭＳ Ｐゴシック"/>
        <family val="3"/>
      </rPr>
      <t>報告者　　　　　　　　　　　　　　　　　</t>
    </r>
    <r>
      <rPr>
        <sz val="9"/>
        <rFont val="ＭＳ Ｐゴシック"/>
        <family val="3"/>
      </rPr>
      <t>の酒田産木材又は県産木材の認証合板の使用実績数量の内訳は以下の通りです。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</si>
</sst>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00_ "/>
    <numFmt numFmtId="179" formatCode="#,##0.000_ "/>
    <numFmt numFmtId="180" formatCode="#,##0.0_);[Red]\(#,##0.0\)"/>
  </numFmts>
  <fonts count="49">
    <font>
      <sz val="11"/>
      <name val="ＭＳ Ｐゴシック"/>
      <family val="3"/>
    </font>
    <font>
      <sz val="6"/>
      <name val="ＭＳ Ｐゴシック"/>
      <family val="3"/>
    </font>
    <font>
      <sz val="9"/>
      <name val="ＭＳ Ｐゴシック"/>
      <family val="3"/>
    </font>
    <font>
      <sz val="9"/>
      <color indexed="9"/>
      <name val="HGS創英角ｺﾞｼｯｸUB"/>
      <family val="3"/>
    </font>
    <font>
      <sz val="9"/>
      <color indexed="8"/>
      <name val="HGS創英角ｺﾞｼｯｸUB"/>
      <family val="3"/>
    </font>
    <font>
      <sz val="18"/>
      <name val="HGS創英角ｺﾞｼｯｸUB"/>
      <family val="3"/>
    </font>
    <font>
      <sz val="18"/>
      <name val="ＭＳ ゴシック"/>
      <family val="3"/>
    </font>
    <font>
      <sz val="9"/>
      <name val="ＭＳ Ｐ明朝"/>
      <family val="1"/>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S創英角ｺﾞｼｯｸUB"/>
      <family val="3"/>
    </font>
    <font>
      <sz val="12"/>
      <name val="ＭＳ Ｐゴシック"/>
      <family val="3"/>
    </font>
    <font>
      <u val="single"/>
      <sz val="9"/>
      <name val="ＭＳ Ｐゴシック"/>
      <family val="3"/>
    </font>
    <font>
      <sz val="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shrinkToFit="1"/>
    </xf>
    <xf numFmtId="177" fontId="7" fillId="0" borderId="15" xfId="48" applyNumberFormat="1" applyFont="1" applyBorder="1" applyAlignment="1">
      <alignment vertical="center"/>
    </xf>
    <xf numFmtId="177" fontId="7" fillId="0" borderId="15" xfId="0" applyNumberFormat="1" applyFont="1" applyBorder="1" applyAlignment="1">
      <alignment vertical="center"/>
    </xf>
    <xf numFmtId="0" fontId="7" fillId="0" borderId="12" xfId="0" applyFont="1" applyBorder="1" applyAlignment="1">
      <alignment horizontal="center" vertical="center" shrinkToFit="1"/>
    </xf>
    <xf numFmtId="177" fontId="7" fillId="0" borderId="12" xfId="48" applyNumberFormat="1" applyFont="1" applyBorder="1" applyAlignment="1">
      <alignment vertical="center"/>
    </xf>
    <xf numFmtId="177" fontId="7" fillId="0" borderId="12" xfId="0" applyNumberFormat="1" applyFont="1" applyBorder="1" applyAlignment="1">
      <alignment vertical="center"/>
    </xf>
    <xf numFmtId="0" fontId="7" fillId="0" borderId="0" xfId="0" applyFont="1" applyAlignment="1">
      <alignment vertical="center"/>
    </xf>
    <xf numFmtId="0" fontId="7" fillId="0" borderId="16" xfId="0" applyFont="1" applyBorder="1" applyAlignment="1">
      <alignment horizontal="center" vertical="center"/>
    </xf>
    <xf numFmtId="0" fontId="8" fillId="0" borderId="0" xfId="0" applyFont="1" applyAlignment="1">
      <alignment horizontal="center" vertical="center"/>
    </xf>
    <xf numFmtId="179" fontId="7" fillId="11" borderId="14" xfId="0" applyNumberFormat="1" applyFont="1" applyFill="1" applyBorder="1" applyAlignment="1">
      <alignment vertical="center"/>
    </xf>
    <xf numFmtId="179" fontId="7" fillId="11" borderId="12" xfId="0" applyNumberFormat="1" applyFont="1" applyFill="1" applyBorder="1" applyAlignment="1">
      <alignmen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wrapText="1"/>
    </xf>
    <xf numFmtId="180" fontId="5" fillId="11" borderId="21" xfId="0" applyNumberFormat="1" applyFont="1" applyFill="1" applyBorder="1" applyAlignment="1">
      <alignment horizontal="right" vertical="center"/>
    </xf>
    <xf numFmtId="0" fontId="8"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4" xfId="0" applyFont="1" applyBorder="1" applyAlignment="1">
      <alignment horizontal="center" vertical="center" shrinkToFit="1"/>
    </xf>
    <xf numFmtId="177" fontId="7" fillId="0" borderId="14" xfId="48" applyNumberFormat="1" applyFont="1" applyBorder="1" applyAlignment="1">
      <alignment vertical="center"/>
    </xf>
    <xf numFmtId="177" fontId="7" fillId="0" borderId="14" xfId="0" applyNumberFormat="1" applyFont="1" applyBorder="1" applyAlignment="1">
      <alignment vertical="center"/>
    </xf>
    <xf numFmtId="0" fontId="7" fillId="35" borderId="16" xfId="0" applyFont="1" applyFill="1" applyBorder="1" applyAlignment="1">
      <alignment horizontal="left" vertical="center" shrinkToFit="1"/>
    </xf>
    <xf numFmtId="0" fontId="7" fillId="35" borderId="16" xfId="0" applyFont="1" applyFill="1" applyBorder="1" applyAlignment="1">
      <alignment horizontal="center" vertical="center" shrinkToFit="1"/>
    </xf>
    <xf numFmtId="177" fontId="7" fillId="35" borderId="16" xfId="48" applyNumberFormat="1" applyFont="1" applyFill="1" applyBorder="1" applyAlignment="1">
      <alignment vertical="center"/>
    </xf>
    <xf numFmtId="177" fontId="7" fillId="35" borderId="16" xfId="0" applyNumberFormat="1" applyFont="1" applyFill="1" applyBorder="1" applyAlignment="1">
      <alignment vertical="center"/>
    </xf>
    <xf numFmtId="179" fontId="7" fillId="35" borderId="16" xfId="0" applyNumberFormat="1" applyFont="1" applyFill="1" applyBorder="1" applyAlignment="1">
      <alignment vertical="center"/>
    </xf>
    <xf numFmtId="0" fontId="7" fillId="35" borderId="16" xfId="0" applyFont="1" applyFill="1" applyBorder="1" applyAlignment="1">
      <alignment horizontal="center" vertical="center"/>
    </xf>
    <xf numFmtId="0" fontId="7" fillId="35" borderId="13" xfId="0" applyFont="1" applyFill="1" applyBorder="1" applyAlignment="1">
      <alignment horizontal="left" vertical="center" shrinkToFit="1"/>
    </xf>
    <xf numFmtId="0" fontId="7" fillId="35" borderId="12" xfId="0" applyFont="1" applyFill="1" applyBorder="1" applyAlignment="1">
      <alignment horizontal="center" vertical="center" shrinkToFit="1"/>
    </xf>
    <xf numFmtId="177" fontId="7" fillId="35" borderId="12" xfId="48" applyNumberFormat="1" applyFont="1" applyFill="1" applyBorder="1" applyAlignment="1">
      <alignment vertical="center"/>
    </xf>
    <xf numFmtId="177" fontId="7" fillId="35" borderId="12" xfId="0" applyNumberFormat="1" applyFont="1" applyFill="1" applyBorder="1" applyAlignment="1">
      <alignment vertical="center"/>
    </xf>
    <xf numFmtId="179" fontId="7" fillId="35" borderId="13" xfId="0" applyNumberFormat="1" applyFont="1" applyFill="1" applyBorder="1" applyAlignment="1">
      <alignment vertical="center"/>
    </xf>
    <xf numFmtId="0" fontId="7" fillId="35" borderId="13"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80" fontId="5" fillId="11" borderId="0" xfId="0" applyNumberFormat="1" applyFont="1" applyFill="1" applyBorder="1" applyAlignment="1">
      <alignment horizontal="right" vertical="center"/>
    </xf>
    <xf numFmtId="180" fontId="5" fillId="0" borderId="0" xfId="0" applyNumberFormat="1" applyFont="1" applyFill="1" applyBorder="1" applyAlignment="1">
      <alignment vertical="center"/>
    </xf>
    <xf numFmtId="0" fontId="27" fillId="0" borderId="0"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22" xfId="0" applyFont="1" applyBorder="1" applyAlignment="1">
      <alignment horizontal="center" vertical="center" wrapText="1"/>
    </xf>
    <xf numFmtId="0" fontId="4" fillId="0" borderId="0" xfId="0" applyFont="1" applyFill="1" applyBorder="1" applyAlignment="1">
      <alignment horizontal="center" vertical="center"/>
    </xf>
    <xf numFmtId="0" fontId="28"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0" xfId="0" applyFont="1" applyBorder="1" applyAlignment="1">
      <alignment horizontal="center" vertical="center"/>
    </xf>
    <xf numFmtId="0" fontId="6" fillId="0" borderId="0" xfId="0" applyFont="1" applyBorder="1" applyAlignment="1">
      <alignment horizontal="center" vertical="center"/>
    </xf>
    <xf numFmtId="0" fontId="28" fillId="0" borderId="21" xfId="0" applyFont="1" applyBorder="1" applyAlignment="1">
      <alignment horizontal="center" vertical="center" wrapText="1"/>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32" xfId="0" applyFont="1" applyBorder="1" applyAlignment="1">
      <alignment horizontal="left" vertical="center"/>
    </xf>
    <xf numFmtId="0" fontId="28" fillId="0" borderId="0" xfId="0" applyFont="1" applyBorder="1" applyAlignment="1">
      <alignment vertical="center" wrapText="1"/>
    </xf>
    <xf numFmtId="0" fontId="28" fillId="0" borderId="33" xfId="0" applyFont="1" applyBorder="1" applyAlignment="1">
      <alignment horizontal="center" vertical="center" wrapText="1"/>
    </xf>
    <xf numFmtId="0" fontId="28" fillId="0" borderId="24" xfId="0" applyFont="1" applyBorder="1" applyAlignment="1">
      <alignment horizontal="center" vertical="center" wrapText="1"/>
    </xf>
    <xf numFmtId="0" fontId="8" fillId="0" borderId="0" xfId="0" applyFont="1" applyBorder="1" applyAlignment="1">
      <alignment vertical="center"/>
    </xf>
    <xf numFmtId="0" fontId="7" fillId="0" borderId="34" xfId="0" applyFont="1" applyBorder="1" applyAlignment="1">
      <alignment horizontal="center" vertical="center" shrinkToFit="1"/>
    </xf>
    <xf numFmtId="177" fontId="7" fillId="0" borderId="34" xfId="48" applyNumberFormat="1" applyFont="1" applyBorder="1" applyAlignment="1">
      <alignment vertical="center"/>
    </xf>
    <xf numFmtId="177" fontId="7" fillId="0" borderId="34" xfId="0" applyNumberFormat="1" applyFont="1" applyBorder="1" applyAlignment="1">
      <alignment vertical="center"/>
    </xf>
    <xf numFmtId="179" fontId="7" fillId="11" borderId="35" xfId="0" applyNumberFormat="1" applyFont="1" applyFill="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center" vertical="center" shrinkToFit="1"/>
    </xf>
    <xf numFmtId="177" fontId="7" fillId="0" borderId="16" xfId="48" applyNumberFormat="1" applyFont="1" applyBorder="1" applyAlignment="1">
      <alignment vertical="center"/>
    </xf>
    <xf numFmtId="177" fontId="7" fillId="0" borderId="16" xfId="0" applyNumberFormat="1" applyFont="1" applyBorder="1" applyAlignment="1">
      <alignment vertical="center"/>
    </xf>
    <xf numFmtId="179" fontId="7" fillId="11" borderId="16" xfId="0" applyNumberFormat="1" applyFont="1" applyFill="1" applyBorder="1" applyAlignment="1">
      <alignment vertical="center"/>
    </xf>
    <xf numFmtId="179" fontId="7" fillId="11" borderId="13" xfId="0" applyNumberFormat="1" applyFont="1" applyFill="1" applyBorder="1" applyAlignment="1">
      <alignment vertical="center"/>
    </xf>
    <xf numFmtId="180" fontId="30" fillId="0" borderId="0" xfId="0" applyNumberFormat="1" applyFont="1" applyFill="1" applyBorder="1" applyAlignment="1">
      <alignment vertical="center"/>
    </xf>
    <xf numFmtId="0" fontId="30" fillId="0" borderId="0"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9"/>
  <sheetViews>
    <sheetView tabSelected="1" view="pageBreakPreview" zoomScaleSheetLayoutView="100" zoomScalePageLayoutView="0" workbookViewId="0" topLeftCell="A1">
      <selection activeCell="G12" sqref="G12"/>
    </sheetView>
  </sheetViews>
  <sheetFormatPr defaultColWidth="9.00390625" defaultRowHeight="13.5"/>
  <cols>
    <col min="1" max="1" width="9.00390625" style="1" customWidth="1"/>
    <col min="2" max="2" width="2.625" style="1" customWidth="1"/>
    <col min="3" max="3" width="16.625" style="1" customWidth="1"/>
    <col min="4" max="4" width="9.625" style="1" customWidth="1"/>
    <col min="5" max="7" width="8.625" style="1" customWidth="1"/>
    <col min="8" max="11" width="9.625" style="1" customWidth="1"/>
    <col min="12" max="12" width="5.625" style="1" customWidth="1"/>
    <col min="13" max="16384" width="9.00390625" style="1" customWidth="1"/>
  </cols>
  <sheetData>
    <row r="1" spans="3:12" ht="16.5" customHeight="1">
      <c r="C1" s="25" t="s">
        <v>12</v>
      </c>
      <c r="D1" s="26"/>
      <c r="E1" s="27"/>
      <c r="I1" s="3"/>
      <c r="J1" s="83"/>
      <c r="K1" s="83"/>
      <c r="L1" s="83"/>
    </row>
    <row r="2" spans="3:12" ht="16.5" customHeight="1">
      <c r="C2" s="71"/>
      <c r="D2" s="71"/>
      <c r="E2" s="71"/>
      <c r="I2" s="4"/>
      <c r="J2" s="4"/>
      <c r="K2" s="4"/>
      <c r="L2" s="4"/>
    </row>
    <row r="3" spans="3:12" ht="20.25" customHeight="1">
      <c r="C3" s="31" t="s">
        <v>20</v>
      </c>
      <c r="D3" s="31"/>
      <c r="E3" s="31"/>
      <c r="F3" s="31"/>
      <c r="G3" s="31"/>
      <c r="H3" s="31"/>
      <c r="I3" s="31"/>
      <c r="J3" s="31"/>
      <c r="K3" s="31"/>
      <c r="L3" s="31"/>
    </row>
    <row r="4" spans="3:12" ht="20.25" customHeight="1">
      <c r="C4" s="17"/>
      <c r="D4" s="17"/>
      <c r="E4" s="17"/>
      <c r="F4" s="17"/>
      <c r="G4" s="17"/>
      <c r="H4" s="17"/>
      <c r="I4" s="17"/>
      <c r="J4" s="17"/>
      <c r="K4" s="17"/>
      <c r="L4" s="17"/>
    </row>
    <row r="5" spans="3:9" ht="16.5" customHeight="1">
      <c r="C5" s="80"/>
      <c r="D5" s="80"/>
      <c r="E5" s="70" t="s">
        <v>26</v>
      </c>
      <c r="F5" s="76"/>
      <c r="G5" s="30">
        <f>ROUNDDOWN(SUM(I19:I48),1)</f>
        <v>0</v>
      </c>
      <c r="H5" s="30"/>
      <c r="I5" s="78" t="s">
        <v>11</v>
      </c>
    </row>
    <row r="6" spans="3:12" ht="16.5" customHeight="1">
      <c r="C6" s="68"/>
      <c r="D6" s="80"/>
      <c r="E6" s="81"/>
      <c r="F6" s="72"/>
      <c r="G6" s="63"/>
      <c r="H6" s="63"/>
      <c r="I6" s="79"/>
      <c r="J6" s="4"/>
      <c r="K6" s="4"/>
      <c r="L6" s="4"/>
    </row>
    <row r="7" spans="3:12" ht="19.5" customHeight="1">
      <c r="C7" s="68"/>
      <c r="D7" s="80"/>
      <c r="E7" s="82"/>
      <c r="F7" s="73"/>
      <c r="G7" s="66" t="s">
        <v>25</v>
      </c>
      <c r="H7" s="66"/>
      <c r="I7" s="67"/>
      <c r="J7" s="4"/>
      <c r="K7" s="4"/>
      <c r="L7" s="61"/>
    </row>
    <row r="8" spans="3:12" ht="19.5" customHeight="1">
      <c r="C8" s="4"/>
      <c r="D8" s="65"/>
      <c r="E8" s="65"/>
      <c r="F8" s="64"/>
      <c r="G8" s="64"/>
      <c r="H8" s="77"/>
      <c r="I8" s="3"/>
      <c r="J8" s="4"/>
      <c r="K8" s="4"/>
      <c r="L8" s="61"/>
    </row>
    <row r="9" spans="3:12" ht="19.5" customHeight="1">
      <c r="C9" s="4" t="s">
        <v>28</v>
      </c>
      <c r="D9" s="74"/>
      <c r="E9" s="74"/>
      <c r="F9" s="64"/>
      <c r="G9" s="64"/>
      <c r="H9" s="75"/>
      <c r="I9" s="3"/>
      <c r="J9" s="4"/>
      <c r="K9" s="4"/>
      <c r="L9" s="61"/>
    </row>
    <row r="10" spans="3:12" ht="19.5" customHeight="1">
      <c r="C10" s="4"/>
      <c r="D10" s="74"/>
      <c r="E10" s="74"/>
      <c r="F10" s="64"/>
      <c r="G10" s="64"/>
      <c r="H10" s="75"/>
      <c r="I10" s="3"/>
      <c r="J10" s="4"/>
      <c r="K10" s="4"/>
      <c r="L10" s="61"/>
    </row>
    <row r="11" spans="3:12" ht="19.5" customHeight="1">
      <c r="C11" s="4"/>
      <c r="D11" s="74"/>
      <c r="E11" s="74"/>
      <c r="F11" s="64"/>
      <c r="G11" s="64"/>
      <c r="H11" s="62" t="s">
        <v>27</v>
      </c>
      <c r="I11" s="4"/>
      <c r="J11" s="4"/>
      <c r="K11" s="4"/>
      <c r="L11" s="61"/>
    </row>
    <row r="12" spans="3:12" ht="19.5" customHeight="1">
      <c r="C12" s="4"/>
      <c r="D12" s="74"/>
      <c r="E12" s="74"/>
      <c r="F12" s="64"/>
      <c r="G12" s="64"/>
      <c r="H12" s="62"/>
      <c r="I12" s="4"/>
      <c r="J12" s="4"/>
      <c r="K12" s="61"/>
      <c r="L12" s="61"/>
    </row>
    <row r="13" spans="3:12" ht="19.5" customHeight="1">
      <c r="C13" s="4"/>
      <c r="D13" s="74"/>
      <c r="E13" s="74"/>
      <c r="F13" s="64"/>
      <c r="G13" s="64"/>
      <c r="H13" s="3" t="s">
        <v>10</v>
      </c>
      <c r="I13" s="4"/>
      <c r="J13" s="4"/>
      <c r="K13" s="61" t="s">
        <v>9</v>
      </c>
      <c r="L13" s="61"/>
    </row>
    <row r="14" spans="3:12" ht="16.5" customHeight="1">
      <c r="C14" s="2"/>
      <c r="D14" s="4"/>
      <c r="E14" s="4"/>
      <c r="F14" s="4"/>
      <c r="G14" s="4"/>
      <c r="H14" s="4"/>
      <c r="I14" s="4"/>
      <c r="J14" s="2"/>
      <c r="K14" s="2"/>
      <c r="L14" s="2"/>
    </row>
    <row r="15" spans="3:12" ht="18" customHeight="1">
      <c r="C15" s="20" t="s">
        <v>13</v>
      </c>
      <c r="D15" s="20" t="s">
        <v>0</v>
      </c>
      <c r="E15" s="28" t="s">
        <v>18</v>
      </c>
      <c r="F15" s="28"/>
      <c r="G15" s="28"/>
      <c r="H15" s="29" t="s">
        <v>14</v>
      </c>
      <c r="I15" s="5" t="s">
        <v>4</v>
      </c>
      <c r="J15" s="5" t="s">
        <v>5</v>
      </c>
      <c r="K15" s="32" t="s">
        <v>7</v>
      </c>
      <c r="L15" s="33"/>
    </row>
    <row r="16" spans="3:12" ht="18" customHeight="1">
      <c r="C16" s="21"/>
      <c r="D16" s="21"/>
      <c r="E16" s="7" t="s">
        <v>1</v>
      </c>
      <c r="F16" s="7" t="s">
        <v>3</v>
      </c>
      <c r="G16" s="7" t="s">
        <v>2</v>
      </c>
      <c r="H16" s="21"/>
      <c r="I16" s="7" t="s">
        <v>8</v>
      </c>
      <c r="J16" s="7" t="s">
        <v>6</v>
      </c>
      <c r="K16" s="34"/>
      <c r="L16" s="35"/>
    </row>
    <row r="17" spans="3:12" ht="16.5" customHeight="1">
      <c r="C17" s="39" t="s">
        <v>16</v>
      </c>
      <c r="D17" s="40" t="s">
        <v>19</v>
      </c>
      <c r="E17" s="41">
        <v>3000</v>
      </c>
      <c r="F17" s="41">
        <v>105</v>
      </c>
      <c r="G17" s="41">
        <v>105</v>
      </c>
      <c r="H17" s="42">
        <v>10</v>
      </c>
      <c r="I17" s="43">
        <f>ROUND((E17/1000*F17/1000*G17/1000)*H17,3)</f>
        <v>0.331</v>
      </c>
      <c r="J17" s="44" t="s">
        <v>21</v>
      </c>
      <c r="K17" s="51"/>
      <c r="L17" s="52"/>
    </row>
    <row r="18" spans="3:12" ht="16.5" customHeight="1">
      <c r="C18" s="45" t="s">
        <v>23</v>
      </c>
      <c r="D18" s="46" t="s">
        <v>19</v>
      </c>
      <c r="E18" s="47">
        <v>1820</v>
      </c>
      <c r="F18" s="47">
        <v>910</v>
      </c>
      <c r="G18" s="47">
        <v>9</v>
      </c>
      <c r="H18" s="48">
        <v>5</v>
      </c>
      <c r="I18" s="49">
        <f>ROUND((E18/1000*F18/1000*G18/1000)*H18,3)</f>
        <v>0.075</v>
      </c>
      <c r="J18" s="50" t="s">
        <v>22</v>
      </c>
      <c r="K18" s="53"/>
      <c r="L18" s="54"/>
    </row>
    <row r="19" spans="2:12" ht="16.5" customHeight="1">
      <c r="B19" s="1">
        <v>1</v>
      </c>
      <c r="C19" s="36"/>
      <c r="D19" s="36"/>
      <c r="E19" s="37"/>
      <c r="F19" s="37"/>
      <c r="G19" s="37"/>
      <c r="H19" s="38"/>
      <c r="I19" s="18">
        <f>ROUND((E19/1000*F19/1000*G19/1000)*H19,3)</f>
        <v>0</v>
      </c>
      <c r="J19" s="8"/>
      <c r="K19" s="55"/>
      <c r="L19" s="56"/>
    </row>
    <row r="20" spans="2:12" ht="16.5" customHeight="1">
      <c r="B20" s="1">
        <v>2</v>
      </c>
      <c r="C20" s="9"/>
      <c r="D20" s="9"/>
      <c r="E20" s="10"/>
      <c r="F20" s="10"/>
      <c r="G20" s="10"/>
      <c r="H20" s="11"/>
      <c r="I20" s="18">
        <f aca="true" t="shared" si="0" ref="I20:I34">ROUND((E20/1000*F20/1000*G20/1000)*H20,3)</f>
        <v>0</v>
      </c>
      <c r="J20" s="8"/>
      <c r="K20" s="57"/>
      <c r="L20" s="58"/>
    </row>
    <row r="21" spans="2:12" ht="16.5" customHeight="1">
      <c r="B21" s="1">
        <v>3</v>
      </c>
      <c r="C21" s="9"/>
      <c r="D21" s="9"/>
      <c r="E21" s="10"/>
      <c r="F21" s="10"/>
      <c r="G21" s="10"/>
      <c r="H21" s="11"/>
      <c r="I21" s="18">
        <f t="shared" si="0"/>
        <v>0</v>
      </c>
      <c r="J21" s="8"/>
      <c r="K21" s="57"/>
      <c r="L21" s="58"/>
    </row>
    <row r="22" spans="2:12" ht="16.5" customHeight="1">
      <c r="B22" s="1">
        <v>4</v>
      </c>
      <c r="C22" s="9"/>
      <c r="D22" s="9"/>
      <c r="E22" s="10"/>
      <c r="F22" s="10"/>
      <c r="G22" s="10"/>
      <c r="H22" s="11"/>
      <c r="I22" s="18">
        <f t="shared" si="0"/>
        <v>0</v>
      </c>
      <c r="J22" s="8"/>
      <c r="K22" s="57"/>
      <c r="L22" s="58"/>
    </row>
    <row r="23" spans="2:12" ht="16.5" customHeight="1">
      <c r="B23" s="1">
        <v>5</v>
      </c>
      <c r="C23" s="9"/>
      <c r="D23" s="9"/>
      <c r="E23" s="10"/>
      <c r="F23" s="10"/>
      <c r="G23" s="10"/>
      <c r="H23" s="11"/>
      <c r="I23" s="18">
        <f t="shared" si="0"/>
        <v>0</v>
      </c>
      <c r="J23" s="8"/>
      <c r="K23" s="57"/>
      <c r="L23" s="58"/>
    </row>
    <row r="24" spans="2:12" ht="16.5" customHeight="1">
      <c r="B24" s="1">
        <v>6</v>
      </c>
      <c r="C24" s="9"/>
      <c r="D24" s="9"/>
      <c r="E24" s="10"/>
      <c r="F24" s="10"/>
      <c r="G24" s="10"/>
      <c r="H24" s="11"/>
      <c r="I24" s="18">
        <f t="shared" si="0"/>
        <v>0</v>
      </c>
      <c r="J24" s="8"/>
      <c r="K24" s="57"/>
      <c r="L24" s="58"/>
    </row>
    <row r="25" spans="2:12" ht="16.5" customHeight="1">
      <c r="B25" s="1">
        <v>7</v>
      </c>
      <c r="C25" s="9"/>
      <c r="D25" s="9"/>
      <c r="E25" s="10"/>
      <c r="F25" s="10"/>
      <c r="G25" s="10"/>
      <c r="H25" s="11"/>
      <c r="I25" s="18">
        <f t="shared" si="0"/>
        <v>0</v>
      </c>
      <c r="J25" s="8"/>
      <c r="K25" s="57"/>
      <c r="L25" s="58"/>
    </row>
    <row r="26" spans="2:12" ht="16.5" customHeight="1">
      <c r="B26" s="1">
        <v>8</v>
      </c>
      <c r="C26" s="9"/>
      <c r="D26" s="9"/>
      <c r="E26" s="10"/>
      <c r="F26" s="10"/>
      <c r="G26" s="10"/>
      <c r="H26" s="11"/>
      <c r="I26" s="18">
        <f t="shared" si="0"/>
        <v>0</v>
      </c>
      <c r="J26" s="8"/>
      <c r="K26" s="57"/>
      <c r="L26" s="58"/>
    </row>
    <row r="27" spans="2:12" ht="16.5" customHeight="1">
      <c r="B27" s="1">
        <v>9</v>
      </c>
      <c r="C27" s="9"/>
      <c r="D27" s="9"/>
      <c r="E27" s="10"/>
      <c r="F27" s="10"/>
      <c r="G27" s="10"/>
      <c r="H27" s="11"/>
      <c r="I27" s="18">
        <f t="shared" si="0"/>
        <v>0</v>
      </c>
      <c r="J27" s="8"/>
      <c r="K27" s="57"/>
      <c r="L27" s="58"/>
    </row>
    <row r="28" spans="2:12" ht="16.5" customHeight="1">
      <c r="B28" s="1">
        <v>10</v>
      </c>
      <c r="C28" s="84"/>
      <c r="D28" s="84"/>
      <c r="E28" s="85"/>
      <c r="F28" s="85"/>
      <c r="G28" s="85"/>
      <c r="H28" s="86"/>
      <c r="I28" s="87">
        <f t="shared" si="0"/>
        <v>0</v>
      </c>
      <c r="J28" s="88"/>
      <c r="K28" s="89"/>
      <c r="L28" s="90"/>
    </row>
    <row r="29" spans="2:12" ht="16.5" customHeight="1">
      <c r="B29" s="1">
        <v>11</v>
      </c>
      <c r="C29" s="93"/>
      <c r="D29" s="93"/>
      <c r="E29" s="94"/>
      <c r="F29" s="94"/>
      <c r="G29" s="94"/>
      <c r="H29" s="95"/>
      <c r="I29" s="96">
        <f t="shared" si="0"/>
        <v>0</v>
      </c>
      <c r="J29" s="16"/>
      <c r="K29" s="55"/>
      <c r="L29" s="56"/>
    </row>
    <row r="30" spans="2:12" ht="16.5" customHeight="1">
      <c r="B30" s="1">
        <v>12</v>
      </c>
      <c r="C30" s="9"/>
      <c r="D30" s="9"/>
      <c r="E30" s="10"/>
      <c r="F30" s="10"/>
      <c r="G30" s="10"/>
      <c r="H30" s="11"/>
      <c r="I30" s="18">
        <f t="shared" si="0"/>
        <v>0</v>
      </c>
      <c r="J30" s="8"/>
      <c r="K30" s="57"/>
      <c r="L30" s="58"/>
    </row>
    <row r="31" spans="2:12" ht="16.5" customHeight="1">
      <c r="B31" s="1">
        <v>13</v>
      </c>
      <c r="C31" s="9"/>
      <c r="D31" s="9"/>
      <c r="E31" s="10"/>
      <c r="F31" s="10"/>
      <c r="G31" s="10"/>
      <c r="H31" s="11"/>
      <c r="I31" s="18">
        <f t="shared" si="0"/>
        <v>0</v>
      </c>
      <c r="J31" s="8"/>
      <c r="K31" s="57"/>
      <c r="L31" s="58"/>
    </row>
    <row r="32" spans="2:12" ht="16.5" customHeight="1">
      <c r="B32" s="1">
        <v>14</v>
      </c>
      <c r="C32" s="9"/>
      <c r="D32" s="9"/>
      <c r="E32" s="10"/>
      <c r="F32" s="10"/>
      <c r="G32" s="10"/>
      <c r="H32" s="11"/>
      <c r="I32" s="18">
        <f t="shared" si="0"/>
        <v>0</v>
      </c>
      <c r="J32" s="8"/>
      <c r="K32" s="57"/>
      <c r="L32" s="58"/>
    </row>
    <row r="33" spans="2:12" ht="16.5" customHeight="1">
      <c r="B33" s="1">
        <v>15</v>
      </c>
      <c r="C33" s="9"/>
      <c r="D33" s="9"/>
      <c r="E33" s="10"/>
      <c r="F33" s="10"/>
      <c r="G33" s="10"/>
      <c r="H33" s="11"/>
      <c r="I33" s="18">
        <f t="shared" si="0"/>
        <v>0</v>
      </c>
      <c r="J33" s="8"/>
      <c r="K33" s="57"/>
      <c r="L33" s="58"/>
    </row>
    <row r="34" spans="2:12" ht="16.5" customHeight="1">
      <c r="B34" s="1">
        <v>16</v>
      </c>
      <c r="C34" s="9"/>
      <c r="D34" s="9"/>
      <c r="E34" s="10"/>
      <c r="F34" s="10"/>
      <c r="G34" s="10"/>
      <c r="H34" s="11"/>
      <c r="I34" s="18">
        <f t="shared" si="0"/>
        <v>0</v>
      </c>
      <c r="J34" s="8"/>
      <c r="K34" s="57"/>
      <c r="L34" s="58"/>
    </row>
    <row r="35" spans="2:12" ht="16.5" customHeight="1">
      <c r="B35" s="1">
        <v>17</v>
      </c>
      <c r="C35" s="9"/>
      <c r="D35" s="9"/>
      <c r="E35" s="10"/>
      <c r="F35" s="10"/>
      <c r="G35" s="10"/>
      <c r="H35" s="11"/>
      <c r="I35" s="18">
        <f>ROUND((E35/1000*F35/1000*G35/1000)*H35,3)</f>
        <v>0</v>
      </c>
      <c r="J35" s="8"/>
      <c r="K35" s="57"/>
      <c r="L35" s="58"/>
    </row>
    <row r="36" spans="2:12" ht="16.5" customHeight="1">
      <c r="B36" s="1">
        <v>18</v>
      </c>
      <c r="C36" s="9"/>
      <c r="D36" s="9"/>
      <c r="E36" s="10"/>
      <c r="F36" s="10"/>
      <c r="G36" s="10"/>
      <c r="H36" s="11"/>
      <c r="I36" s="18">
        <f aca="true" t="shared" si="1" ref="I36:I45">ROUND((E36/1000*F36/1000*G36/1000)*H36,3)</f>
        <v>0</v>
      </c>
      <c r="J36" s="8"/>
      <c r="K36" s="57"/>
      <c r="L36" s="58"/>
    </row>
    <row r="37" spans="2:12" ht="16.5" customHeight="1">
      <c r="B37" s="1">
        <v>19</v>
      </c>
      <c r="C37" s="9"/>
      <c r="D37" s="9"/>
      <c r="E37" s="10"/>
      <c r="F37" s="10"/>
      <c r="G37" s="10"/>
      <c r="H37" s="11"/>
      <c r="I37" s="18">
        <f t="shared" si="1"/>
        <v>0</v>
      </c>
      <c r="J37" s="8"/>
      <c r="K37" s="57"/>
      <c r="L37" s="58"/>
    </row>
    <row r="38" spans="2:12" ht="16.5" customHeight="1">
      <c r="B38" s="1">
        <v>20</v>
      </c>
      <c r="C38" s="12"/>
      <c r="D38" s="12"/>
      <c r="E38" s="13"/>
      <c r="F38" s="13"/>
      <c r="G38" s="13"/>
      <c r="H38" s="14"/>
      <c r="I38" s="97">
        <f t="shared" si="1"/>
        <v>0</v>
      </c>
      <c r="J38" s="7"/>
      <c r="K38" s="59"/>
      <c r="L38" s="60"/>
    </row>
    <row r="39" spans="2:12" ht="16.5" customHeight="1">
      <c r="B39" s="1">
        <v>21</v>
      </c>
      <c r="C39" s="36"/>
      <c r="D39" s="36"/>
      <c r="E39" s="37"/>
      <c r="F39" s="37"/>
      <c r="G39" s="37"/>
      <c r="H39" s="38"/>
      <c r="I39" s="18">
        <f t="shared" si="1"/>
        <v>0</v>
      </c>
      <c r="J39" s="8"/>
      <c r="K39" s="91"/>
      <c r="L39" s="92"/>
    </row>
    <row r="40" spans="2:12" ht="16.5" customHeight="1">
      <c r="B40" s="1">
        <v>22</v>
      </c>
      <c r="C40" s="9"/>
      <c r="D40" s="9"/>
      <c r="E40" s="10"/>
      <c r="F40" s="10"/>
      <c r="G40" s="10"/>
      <c r="H40" s="11"/>
      <c r="I40" s="18">
        <f t="shared" si="1"/>
        <v>0</v>
      </c>
      <c r="J40" s="8"/>
      <c r="K40" s="57"/>
      <c r="L40" s="58"/>
    </row>
    <row r="41" spans="2:12" ht="16.5" customHeight="1">
      <c r="B41" s="1">
        <v>23</v>
      </c>
      <c r="C41" s="9"/>
      <c r="D41" s="9"/>
      <c r="E41" s="10"/>
      <c r="F41" s="10"/>
      <c r="G41" s="10"/>
      <c r="H41" s="11"/>
      <c r="I41" s="18">
        <f t="shared" si="1"/>
        <v>0</v>
      </c>
      <c r="J41" s="8"/>
      <c r="K41" s="57"/>
      <c r="L41" s="58"/>
    </row>
    <row r="42" spans="2:12" ht="16.5" customHeight="1">
      <c r="B42" s="1">
        <v>24</v>
      </c>
      <c r="C42" s="9"/>
      <c r="D42" s="9"/>
      <c r="E42" s="10"/>
      <c r="F42" s="10"/>
      <c r="G42" s="10"/>
      <c r="H42" s="11"/>
      <c r="I42" s="18">
        <f t="shared" si="1"/>
        <v>0</v>
      </c>
      <c r="J42" s="8"/>
      <c r="K42" s="57"/>
      <c r="L42" s="58"/>
    </row>
    <row r="43" spans="2:12" ht="16.5" customHeight="1">
      <c r="B43" s="1">
        <v>25</v>
      </c>
      <c r="C43" s="9"/>
      <c r="D43" s="9"/>
      <c r="E43" s="10"/>
      <c r="F43" s="10"/>
      <c r="G43" s="10"/>
      <c r="H43" s="11"/>
      <c r="I43" s="18">
        <f t="shared" si="1"/>
        <v>0</v>
      </c>
      <c r="J43" s="8"/>
      <c r="K43" s="57"/>
      <c r="L43" s="58"/>
    </row>
    <row r="44" spans="2:12" ht="16.5" customHeight="1">
      <c r="B44" s="1">
        <v>26</v>
      </c>
      <c r="C44" s="9"/>
      <c r="D44" s="9"/>
      <c r="E44" s="10"/>
      <c r="F44" s="10"/>
      <c r="G44" s="10"/>
      <c r="H44" s="11"/>
      <c r="I44" s="18">
        <f t="shared" si="1"/>
        <v>0</v>
      </c>
      <c r="J44" s="8"/>
      <c r="K44" s="57"/>
      <c r="L44" s="58"/>
    </row>
    <row r="45" spans="2:12" ht="16.5" customHeight="1">
      <c r="B45" s="1">
        <v>27</v>
      </c>
      <c r="C45" s="9"/>
      <c r="D45" s="9"/>
      <c r="E45" s="10"/>
      <c r="F45" s="10"/>
      <c r="G45" s="10"/>
      <c r="H45" s="11"/>
      <c r="I45" s="18">
        <f t="shared" si="1"/>
        <v>0</v>
      </c>
      <c r="J45" s="8"/>
      <c r="K45" s="57"/>
      <c r="L45" s="58"/>
    </row>
    <row r="46" spans="2:12" ht="16.5" customHeight="1">
      <c r="B46" s="1">
        <v>28</v>
      </c>
      <c r="C46" s="9"/>
      <c r="D46" s="9"/>
      <c r="E46" s="10"/>
      <c r="F46" s="10"/>
      <c r="G46" s="10"/>
      <c r="H46" s="11"/>
      <c r="I46" s="18">
        <f>ROUND((E46/1000*F46/1000*G46/1000)*H46,3)</f>
        <v>0</v>
      </c>
      <c r="J46" s="8"/>
      <c r="K46" s="57"/>
      <c r="L46" s="58"/>
    </row>
    <row r="47" spans="2:12" ht="16.5" customHeight="1">
      <c r="B47" s="1">
        <v>29</v>
      </c>
      <c r="C47" s="9"/>
      <c r="D47" s="9"/>
      <c r="E47" s="10"/>
      <c r="F47" s="10"/>
      <c r="G47" s="10"/>
      <c r="H47" s="11"/>
      <c r="I47" s="18">
        <f>ROUND((E47/1000*F47/1000*G47/1000)*H47,3)</f>
        <v>0</v>
      </c>
      <c r="J47" s="8"/>
      <c r="K47" s="57"/>
      <c r="L47" s="58"/>
    </row>
    <row r="48" spans="2:12" ht="16.5" customHeight="1">
      <c r="B48" s="1">
        <v>30</v>
      </c>
      <c r="C48" s="12"/>
      <c r="D48" s="12"/>
      <c r="E48" s="13"/>
      <c r="F48" s="13"/>
      <c r="G48" s="13"/>
      <c r="H48" s="14"/>
      <c r="I48" s="19">
        <f>ROUND((E48/1000*F48/1000*G48/1000)*H48,3)</f>
        <v>0</v>
      </c>
      <c r="J48" s="6"/>
      <c r="K48" s="59"/>
      <c r="L48" s="60"/>
    </row>
    <row r="49" spans="3:12" ht="16.5" customHeight="1">
      <c r="C49" s="15" t="s">
        <v>24</v>
      </c>
      <c r="D49" s="15"/>
      <c r="E49" s="15"/>
      <c r="F49" s="15"/>
      <c r="G49" s="15"/>
      <c r="H49" s="15"/>
      <c r="I49" s="15"/>
      <c r="J49" s="15"/>
      <c r="K49" s="15"/>
      <c r="L49" s="15"/>
    </row>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sheetData>
  <sheetProtection/>
  <mergeCells count="45">
    <mergeCell ref="K48:L48"/>
    <mergeCell ref="E5:F7"/>
    <mergeCell ref="H11:H12"/>
    <mergeCell ref="G5:H6"/>
    <mergeCell ref="K46:L46"/>
    <mergeCell ref="K47:L47"/>
    <mergeCell ref="C1:E1"/>
    <mergeCell ref="I5:I6"/>
    <mergeCell ref="G7:I7"/>
    <mergeCell ref="K40:L40"/>
    <mergeCell ref="K41:L41"/>
    <mergeCell ref="K42:L42"/>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5:L16"/>
    <mergeCell ref="K17:L17"/>
    <mergeCell ref="K18:L18"/>
    <mergeCell ref="K19:L19"/>
    <mergeCell ref="K20:L20"/>
    <mergeCell ref="K21:L21"/>
    <mergeCell ref="C3:L3"/>
    <mergeCell ref="C15:C16"/>
    <mergeCell ref="D15:D16"/>
    <mergeCell ref="E15:G15"/>
    <mergeCell ref="H15:H16"/>
    <mergeCell ref="D8:E8"/>
    <mergeCell ref="K43:L43"/>
    <mergeCell ref="K45:L45"/>
    <mergeCell ref="K44:L44"/>
  </mergeCells>
  <printOptions/>
  <pageMargins left="0.3937007874015748" right="0.1968503937007874" top="0.3937007874015748" bottom="0.3" header="0.11811023622047245" footer="0.2"/>
  <pageSetup blackAndWhite="1" horizontalDpi="300" verticalDpi="300" orientation="portrait" paperSize="9" r:id="rId3"/>
  <colBreaks count="1" manualBreakCount="1">
    <brk id="1" max="65535" man="1"/>
  </colBreaks>
  <legacyDrawing r:id="rId2"/>
</worksheet>
</file>

<file path=xl/worksheets/sheet2.xml><?xml version="1.0" encoding="utf-8"?>
<worksheet xmlns="http://schemas.openxmlformats.org/spreadsheetml/2006/main" xmlns:r="http://schemas.openxmlformats.org/officeDocument/2006/relationships">
  <dimension ref="B1:L49"/>
  <sheetViews>
    <sheetView view="pageBreakPreview" zoomScaleSheetLayoutView="100" zoomScalePageLayoutView="0" workbookViewId="0" topLeftCell="A1">
      <selection activeCell="E5" sqref="E5:F7"/>
    </sheetView>
  </sheetViews>
  <sheetFormatPr defaultColWidth="9.00390625" defaultRowHeight="13.5"/>
  <cols>
    <col min="1" max="1" width="9.00390625" style="1" customWidth="1"/>
    <col min="2" max="2" width="2.625" style="1" customWidth="1"/>
    <col min="3" max="3" width="16.625" style="1" customWidth="1"/>
    <col min="4" max="4" width="9.625" style="1" customWidth="1"/>
    <col min="5" max="7" width="8.625" style="1" customWidth="1"/>
    <col min="8" max="11" width="9.625" style="1" customWidth="1"/>
    <col min="12" max="12" width="5.625" style="1" customWidth="1"/>
    <col min="13" max="16384" width="9.00390625" style="1" customWidth="1"/>
  </cols>
  <sheetData>
    <row r="1" spans="3:12" ht="16.5" customHeight="1">
      <c r="C1" s="22" t="s">
        <v>17</v>
      </c>
      <c r="D1" s="23"/>
      <c r="E1" s="24"/>
      <c r="I1" s="3"/>
      <c r="J1" s="83"/>
      <c r="K1" s="83"/>
      <c r="L1" s="83"/>
    </row>
    <row r="2" spans="3:12" ht="16.5" customHeight="1">
      <c r="C2" s="71"/>
      <c r="D2" s="71"/>
      <c r="E2" s="71"/>
      <c r="I2" s="4"/>
      <c r="J2" s="4"/>
      <c r="K2" s="4"/>
      <c r="L2" s="4"/>
    </row>
    <row r="3" spans="3:12" ht="20.25" customHeight="1">
      <c r="C3" s="31" t="s">
        <v>20</v>
      </c>
      <c r="D3" s="31"/>
      <c r="E3" s="31"/>
      <c r="F3" s="31"/>
      <c r="G3" s="31"/>
      <c r="H3" s="31"/>
      <c r="I3" s="31"/>
      <c r="J3" s="31"/>
      <c r="K3" s="31"/>
      <c r="L3" s="31"/>
    </row>
    <row r="4" spans="3:12" ht="20.25" customHeight="1">
      <c r="C4" s="17"/>
      <c r="D4" s="17"/>
      <c r="E4" s="17"/>
      <c r="F4" s="17"/>
      <c r="G4" s="17"/>
      <c r="H4" s="17"/>
      <c r="I4" s="17"/>
      <c r="J4" s="17"/>
      <c r="K4" s="17"/>
      <c r="L4" s="17"/>
    </row>
    <row r="5" spans="3:9" ht="16.5" customHeight="1">
      <c r="C5" s="80"/>
      <c r="D5" s="80"/>
      <c r="E5" s="70" t="s">
        <v>29</v>
      </c>
      <c r="F5" s="76"/>
      <c r="G5" s="30">
        <f>ROUNDDOWN(SUM(I19:I48),1)</f>
        <v>0</v>
      </c>
      <c r="H5" s="30"/>
      <c r="I5" s="78" t="s">
        <v>11</v>
      </c>
    </row>
    <row r="6" spans="3:12" ht="16.5" customHeight="1">
      <c r="C6" s="68"/>
      <c r="D6" s="80"/>
      <c r="E6" s="81"/>
      <c r="F6" s="72"/>
      <c r="G6" s="63"/>
      <c r="H6" s="63"/>
      <c r="I6" s="79"/>
      <c r="J6" s="4"/>
      <c r="K6" s="4"/>
      <c r="L6" s="4"/>
    </row>
    <row r="7" spans="3:12" ht="19.5" customHeight="1">
      <c r="C7" s="68"/>
      <c r="D7" s="80"/>
      <c r="E7" s="82"/>
      <c r="F7" s="73"/>
      <c r="G7" s="66" t="s">
        <v>25</v>
      </c>
      <c r="H7" s="66"/>
      <c r="I7" s="67"/>
      <c r="J7" s="4"/>
      <c r="K7" s="4"/>
      <c r="L7" s="61"/>
    </row>
    <row r="8" spans="3:12" ht="19.5" customHeight="1">
      <c r="C8" s="4"/>
      <c r="D8" s="65"/>
      <c r="E8" s="65"/>
      <c r="F8" s="64"/>
      <c r="G8" s="64"/>
      <c r="H8" s="77"/>
      <c r="I8" s="3"/>
      <c r="J8" s="4"/>
      <c r="K8" s="4"/>
      <c r="L8" s="61"/>
    </row>
    <row r="9" spans="3:12" ht="19.5" customHeight="1">
      <c r="C9" s="4" t="s">
        <v>31</v>
      </c>
      <c r="D9" s="69"/>
      <c r="E9" s="69"/>
      <c r="F9" s="98"/>
      <c r="G9" s="98"/>
      <c r="H9" s="99"/>
      <c r="I9" s="3"/>
      <c r="J9" s="4"/>
      <c r="K9" s="4"/>
      <c r="L9" s="61"/>
    </row>
    <row r="10" spans="3:12" ht="19.5" customHeight="1">
      <c r="C10" s="4" t="s">
        <v>30</v>
      </c>
      <c r="D10" s="69"/>
      <c r="E10" s="69"/>
      <c r="F10" s="98"/>
      <c r="G10" s="98"/>
      <c r="H10" s="99"/>
      <c r="I10" s="3"/>
      <c r="J10" s="4"/>
      <c r="K10" s="4"/>
      <c r="L10" s="61"/>
    </row>
    <row r="11" spans="3:12" ht="19.5" customHeight="1">
      <c r="C11" s="4"/>
      <c r="D11" s="69"/>
      <c r="E11" s="69"/>
      <c r="F11" s="98"/>
      <c r="G11" s="98"/>
      <c r="H11" s="62" t="s">
        <v>27</v>
      </c>
      <c r="I11" s="4"/>
      <c r="J11" s="4"/>
      <c r="K11" s="4"/>
      <c r="L11" s="61"/>
    </row>
    <row r="12" spans="3:12" ht="19.5" customHeight="1">
      <c r="C12" s="4"/>
      <c r="D12" s="69"/>
      <c r="E12" s="69"/>
      <c r="F12" s="98"/>
      <c r="G12" s="98"/>
      <c r="H12" s="62"/>
      <c r="I12" s="4"/>
      <c r="J12" s="4"/>
      <c r="K12" s="61"/>
      <c r="L12" s="61"/>
    </row>
    <row r="13" spans="3:12" ht="19.5" customHeight="1">
      <c r="C13" s="4"/>
      <c r="D13" s="69"/>
      <c r="E13" s="69"/>
      <c r="F13" s="98"/>
      <c r="G13" s="98"/>
      <c r="H13" s="3" t="s">
        <v>10</v>
      </c>
      <c r="I13" s="4"/>
      <c r="J13" s="4"/>
      <c r="K13" s="61" t="s">
        <v>9</v>
      </c>
      <c r="L13" s="61"/>
    </row>
    <row r="14" spans="3:12" ht="16.5" customHeight="1">
      <c r="C14" s="2"/>
      <c r="D14" s="4"/>
      <c r="E14" s="4"/>
      <c r="F14" s="4"/>
      <c r="G14" s="4"/>
      <c r="H14" s="4"/>
      <c r="I14" s="4"/>
      <c r="J14" s="2"/>
      <c r="K14" s="2"/>
      <c r="L14" s="2"/>
    </row>
    <row r="15" spans="3:12" ht="18" customHeight="1">
      <c r="C15" s="20" t="s">
        <v>13</v>
      </c>
      <c r="D15" s="20" t="s">
        <v>0</v>
      </c>
      <c r="E15" s="28" t="s">
        <v>18</v>
      </c>
      <c r="F15" s="28"/>
      <c r="G15" s="28"/>
      <c r="H15" s="29" t="s">
        <v>14</v>
      </c>
      <c r="I15" s="5" t="s">
        <v>4</v>
      </c>
      <c r="J15" s="5" t="s">
        <v>5</v>
      </c>
      <c r="K15" s="100" t="s">
        <v>15</v>
      </c>
      <c r="L15" s="101"/>
    </row>
    <row r="16" spans="3:12" ht="18" customHeight="1">
      <c r="C16" s="21"/>
      <c r="D16" s="21"/>
      <c r="E16" s="7" t="s">
        <v>1</v>
      </c>
      <c r="F16" s="7" t="s">
        <v>3</v>
      </c>
      <c r="G16" s="7" t="s">
        <v>2</v>
      </c>
      <c r="H16" s="21"/>
      <c r="I16" s="7" t="s">
        <v>8</v>
      </c>
      <c r="J16" s="7" t="s">
        <v>6</v>
      </c>
      <c r="K16" s="102"/>
      <c r="L16" s="103"/>
    </row>
    <row r="17" spans="3:12" ht="16.5" customHeight="1">
      <c r="C17" s="39" t="s">
        <v>16</v>
      </c>
      <c r="D17" s="40" t="s">
        <v>19</v>
      </c>
      <c r="E17" s="41">
        <v>3000</v>
      </c>
      <c r="F17" s="41">
        <v>105</v>
      </c>
      <c r="G17" s="41">
        <v>105</v>
      </c>
      <c r="H17" s="42">
        <v>10</v>
      </c>
      <c r="I17" s="43">
        <f>ROUND((E17/1000*F17/1000*G17/1000)*H17,3)</f>
        <v>0.331</v>
      </c>
      <c r="J17" s="44" t="s">
        <v>21</v>
      </c>
      <c r="K17" s="51">
        <v>999</v>
      </c>
      <c r="L17" s="52"/>
    </row>
    <row r="18" spans="3:12" ht="16.5" customHeight="1">
      <c r="C18" s="45" t="s">
        <v>23</v>
      </c>
      <c r="D18" s="46" t="s">
        <v>19</v>
      </c>
      <c r="E18" s="47">
        <v>1820</v>
      </c>
      <c r="F18" s="47">
        <v>910</v>
      </c>
      <c r="G18" s="47">
        <v>9</v>
      </c>
      <c r="H18" s="48">
        <v>5</v>
      </c>
      <c r="I18" s="49">
        <f>ROUND((E18/1000*F18/1000*G18/1000)*H18,3)</f>
        <v>0.075</v>
      </c>
      <c r="J18" s="50" t="s">
        <v>22</v>
      </c>
      <c r="K18" s="53">
        <v>999</v>
      </c>
      <c r="L18" s="54"/>
    </row>
    <row r="19" spans="2:12" ht="16.5" customHeight="1">
      <c r="B19" s="1">
        <v>1</v>
      </c>
      <c r="C19" s="36"/>
      <c r="D19" s="36"/>
      <c r="E19" s="37"/>
      <c r="F19" s="37"/>
      <c r="G19" s="37"/>
      <c r="H19" s="38"/>
      <c r="I19" s="18">
        <f>ROUND((E19/1000*F19/1000*G19/1000)*H19,3)</f>
        <v>0</v>
      </c>
      <c r="J19" s="8"/>
      <c r="K19" s="55"/>
      <c r="L19" s="56"/>
    </row>
    <row r="20" spans="2:12" ht="16.5" customHeight="1">
      <c r="B20" s="1">
        <v>2</v>
      </c>
      <c r="C20" s="9"/>
      <c r="D20" s="9"/>
      <c r="E20" s="10"/>
      <c r="F20" s="10"/>
      <c r="G20" s="10"/>
      <c r="H20" s="11"/>
      <c r="I20" s="18">
        <f aca="true" t="shared" si="0" ref="I20:I34">ROUND((E20/1000*F20/1000*G20/1000)*H20,3)</f>
        <v>0</v>
      </c>
      <c r="J20" s="8"/>
      <c r="K20" s="57"/>
      <c r="L20" s="58"/>
    </row>
    <row r="21" spans="2:12" ht="16.5" customHeight="1">
      <c r="B21" s="1">
        <v>3</v>
      </c>
      <c r="C21" s="9"/>
      <c r="D21" s="9"/>
      <c r="E21" s="10"/>
      <c r="F21" s="10"/>
      <c r="G21" s="10"/>
      <c r="H21" s="11"/>
      <c r="I21" s="18">
        <f t="shared" si="0"/>
        <v>0</v>
      </c>
      <c r="J21" s="8"/>
      <c r="K21" s="57"/>
      <c r="L21" s="58"/>
    </row>
    <row r="22" spans="2:12" ht="16.5" customHeight="1">
      <c r="B22" s="1">
        <v>4</v>
      </c>
      <c r="C22" s="9"/>
      <c r="D22" s="9"/>
      <c r="E22" s="10"/>
      <c r="F22" s="10"/>
      <c r="G22" s="10"/>
      <c r="H22" s="11"/>
      <c r="I22" s="18">
        <f t="shared" si="0"/>
        <v>0</v>
      </c>
      <c r="J22" s="8"/>
      <c r="K22" s="57"/>
      <c r="L22" s="58"/>
    </row>
    <row r="23" spans="2:12" ht="16.5" customHeight="1">
      <c r="B23" s="1">
        <v>5</v>
      </c>
      <c r="C23" s="9"/>
      <c r="D23" s="9"/>
      <c r="E23" s="10"/>
      <c r="F23" s="10"/>
      <c r="G23" s="10"/>
      <c r="H23" s="11"/>
      <c r="I23" s="18">
        <f t="shared" si="0"/>
        <v>0</v>
      </c>
      <c r="J23" s="8"/>
      <c r="K23" s="57"/>
      <c r="L23" s="58"/>
    </row>
    <row r="24" spans="2:12" ht="16.5" customHeight="1">
      <c r="B24" s="1">
        <v>6</v>
      </c>
      <c r="C24" s="9"/>
      <c r="D24" s="9"/>
      <c r="E24" s="10"/>
      <c r="F24" s="10"/>
      <c r="G24" s="10"/>
      <c r="H24" s="11"/>
      <c r="I24" s="18">
        <f t="shared" si="0"/>
        <v>0</v>
      </c>
      <c r="J24" s="8"/>
      <c r="K24" s="57"/>
      <c r="L24" s="58"/>
    </row>
    <row r="25" spans="2:12" ht="16.5" customHeight="1">
      <c r="B25" s="1">
        <v>7</v>
      </c>
      <c r="C25" s="9"/>
      <c r="D25" s="9"/>
      <c r="E25" s="10"/>
      <c r="F25" s="10"/>
      <c r="G25" s="10"/>
      <c r="H25" s="11"/>
      <c r="I25" s="18">
        <f t="shared" si="0"/>
        <v>0</v>
      </c>
      <c r="J25" s="8"/>
      <c r="K25" s="57"/>
      <c r="L25" s="58"/>
    </row>
    <row r="26" spans="2:12" ht="16.5" customHeight="1">
      <c r="B26" s="1">
        <v>8</v>
      </c>
      <c r="C26" s="9"/>
      <c r="D26" s="9"/>
      <c r="E26" s="10"/>
      <c r="F26" s="10"/>
      <c r="G26" s="10"/>
      <c r="H26" s="11"/>
      <c r="I26" s="18">
        <f t="shared" si="0"/>
        <v>0</v>
      </c>
      <c r="J26" s="8"/>
      <c r="K26" s="57"/>
      <c r="L26" s="58"/>
    </row>
    <row r="27" spans="2:12" ht="16.5" customHeight="1">
      <c r="B27" s="1">
        <v>9</v>
      </c>
      <c r="C27" s="9"/>
      <c r="D27" s="9"/>
      <c r="E27" s="10"/>
      <c r="F27" s="10"/>
      <c r="G27" s="10"/>
      <c r="H27" s="11"/>
      <c r="I27" s="18">
        <f t="shared" si="0"/>
        <v>0</v>
      </c>
      <c r="J27" s="8"/>
      <c r="K27" s="57"/>
      <c r="L27" s="58"/>
    </row>
    <row r="28" spans="2:12" ht="16.5" customHeight="1">
      <c r="B28" s="1">
        <v>10</v>
      </c>
      <c r="C28" s="84"/>
      <c r="D28" s="84"/>
      <c r="E28" s="85"/>
      <c r="F28" s="85"/>
      <c r="G28" s="85"/>
      <c r="H28" s="86"/>
      <c r="I28" s="87">
        <f t="shared" si="0"/>
        <v>0</v>
      </c>
      <c r="J28" s="88"/>
      <c r="K28" s="89"/>
      <c r="L28" s="90"/>
    </row>
    <row r="29" spans="2:12" ht="16.5" customHeight="1">
      <c r="B29" s="1">
        <v>11</v>
      </c>
      <c r="C29" s="93"/>
      <c r="D29" s="93"/>
      <c r="E29" s="94"/>
      <c r="F29" s="94"/>
      <c r="G29" s="94"/>
      <c r="H29" s="95"/>
      <c r="I29" s="96">
        <f t="shared" si="0"/>
        <v>0</v>
      </c>
      <c r="J29" s="16"/>
      <c r="K29" s="55"/>
      <c r="L29" s="56"/>
    </row>
    <row r="30" spans="2:12" ht="16.5" customHeight="1">
      <c r="B30" s="1">
        <v>12</v>
      </c>
      <c r="C30" s="9"/>
      <c r="D30" s="9"/>
      <c r="E30" s="10"/>
      <c r="F30" s="10"/>
      <c r="G30" s="10"/>
      <c r="H30" s="11"/>
      <c r="I30" s="18">
        <f t="shared" si="0"/>
        <v>0</v>
      </c>
      <c r="J30" s="8"/>
      <c r="K30" s="57"/>
      <c r="L30" s="58"/>
    </row>
    <row r="31" spans="2:12" ht="16.5" customHeight="1">
      <c r="B31" s="1">
        <v>13</v>
      </c>
      <c r="C31" s="9"/>
      <c r="D31" s="9"/>
      <c r="E31" s="10"/>
      <c r="F31" s="10"/>
      <c r="G31" s="10"/>
      <c r="H31" s="11"/>
      <c r="I31" s="18">
        <f t="shared" si="0"/>
        <v>0</v>
      </c>
      <c r="J31" s="8"/>
      <c r="K31" s="57"/>
      <c r="L31" s="58"/>
    </row>
    <row r="32" spans="2:12" ht="16.5" customHeight="1">
      <c r="B32" s="1">
        <v>14</v>
      </c>
      <c r="C32" s="9"/>
      <c r="D32" s="9"/>
      <c r="E32" s="10"/>
      <c r="F32" s="10"/>
      <c r="G32" s="10"/>
      <c r="H32" s="11"/>
      <c r="I32" s="18">
        <f t="shared" si="0"/>
        <v>0</v>
      </c>
      <c r="J32" s="8"/>
      <c r="K32" s="57"/>
      <c r="L32" s="58"/>
    </row>
    <row r="33" spans="2:12" ht="16.5" customHeight="1">
      <c r="B33" s="1">
        <v>15</v>
      </c>
      <c r="C33" s="9"/>
      <c r="D33" s="9"/>
      <c r="E33" s="10"/>
      <c r="F33" s="10"/>
      <c r="G33" s="10"/>
      <c r="H33" s="11"/>
      <c r="I33" s="18">
        <f t="shared" si="0"/>
        <v>0</v>
      </c>
      <c r="J33" s="8"/>
      <c r="K33" s="57"/>
      <c r="L33" s="58"/>
    </row>
    <row r="34" spans="2:12" ht="16.5" customHeight="1">
      <c r="B34" s="1">
        <v>16</v>
      </c>
      <c r="C34" s="9"/>
      <c r="D34" s="9"/>
      <c r="E34" s="10"/>
      <c r="F34" s="10"/>
      <c r="G34" s="10"/>
      <c r="H34" s="11"/>
      <c r="I34" s="18">
        <f t="shared" si="0"/>
        <v>0</v>
      </c>
      <c r="J34" s="8"/>
      <c r="K34" s="57"/>
      <c r="L34" s="58"/>
    </row>
    <row r="35" spans="2:12" ht="16.5" customHeight="1">
      <c r="B35" s="1">
        <v>17</v>
      </c>
      <c r="C35" s="9"/>
      <c r="D35" s="9"/>
      <c r="E35" s="10"/>
      <c r="F35" s="10"/>
      <c r="G35" s="10"/>
      <c r="H35" s="11"/>
      <c r="I35" s="18">
        <f>ROUND((E35/1000*F35/1000*G35/1000)*H35,3)</f>
        <v>0</v>
      </c>
      <c r="J35" s="8"/>
      <c r="K35" s="57"/>
      <c r="L35" s="58"/>
    </row>
    <row r="36" spans="2:12" ht="16.5" customHeight="1">
      <c r="B36" s="1">
        <v>18</v>
      </c>
      <c r="C36" s="9"/>
      <c r="D36" s="9"/>
      <c r="E36" s="10"/>
      <c r="F36" s="10"/>
      <c r="G36" s="10"/>
      <c r="H36" s="11"/>
      <c r="I36" s="18">
        <f aca="true" t="shared" si="1" ref="I36:I45">ROUND((E36/1000*F36/1000*G36/1000)*H36,3)</f>
        <v>0</v>
      </c>
      <c r="J36" s="8"/>
      <c r="K36" s="57"/>
      <c r="L36" s="58"/>
    </row>
    <row r="37" spans="2:12" ht="16.5" customHeight="1">
      <c r="B37" s="1">
        <v>19</v>
      </c>
      <c r="C37" s="9"/>
      <c r="D37" s="9"/>
      <c r="E37" s="10"/>
      <c r="F37" s="10"/>
      <c r="G37" s="10"/>
      <c r="H37" s="11"/>
      <c r="I37" s="18">
        <f t="shared" si="1"/>
        <v>0</v>
      </c>
      <c r="J37" s="8"/>
      <c r="K37" s="57"/>
      <c r="L37" s="58"/>
    </row>
    <row r="38" spans="2:12" ht="16.5" customHeight="1">
      <c r="B38" s="1">
        <v>20</v>
      </c>
      <c r="C38" s="12"/>
      <c r="D38" s="12"/>
      <c r="E38" s="13"/>
      <c r="F38" s="13"/>
      <c r="G38" s="13"/>
      <c r="H38" s="14"/>
      <c r="I38" s="97">
        <f t="shared" si="1"/>
        <v>0</v>
      </c>
      <c r="J38" s="7"/>
      <c r="K38" s="59"/>
      <c r="L38" s="60"/>
    </row>
    <row r="39" spans="2:12" ht="16.5" customHeight="1">
      <c r="B39" s="1">
        <v>21</v>
      </c>
      <c r="C39" s="36"/>
      <c r="D39" s="36"/>
      <c r="E39" s="37"/>
      <c r="F39" s="37"/>
      <c r="G39" s="37"/>
      <c r="H39" s="38"/>
      <c r="I39" s="18">
        <f t="shared" si="1"/>
        <v>0</v>
      </c>
      <c r="J39" s="8"/>
      <c r="K39" s="91"/>
      <c r="L39" s="92"/>
    </row>
    <row r="40" spans="2:12" ht="16.5" customHeight="1">
      <c r="B40" s="1">
        <v>22</v>
      </c>
      <c r="C40" s="9"/>
      <c r="D40" s="9"/>
      <c r="E40" s="10"/>
      <c r="F40" s="10"/>
      <c r="G40" s="10"/>
      <c r="H40" s="11"/>
      <c r="I40" s="18">
        <f t="shared" si="1"/>
        <v>0</v>
      </c>
      <c r="J40" s="8"/>
      <c r="K40" s="57"/>
      <c r="L40" s="58"/>
    </row>
    <row r="41" spans="2:12" ht="16.5" customHeight="1">
      <c r="B41" s="1">
        <v>23</v>
      </c>
      <c r="C41" s="9"/>
      <c r="D41" s="9"/>
      <c r="E41" s="10"/>
      <c r="F41" s="10"/>
      <c r="G41" s="10"/>
      <c r="H41" s="11"/>
      <c r="I41" s="18">
        <f t="shared" si="1"/>
        <v>0</v>
      </c>
      <c r="J41" s="8"/>
      <c r="K41" s="57"/>
      <c r="L41" s="58"/>
    </row>
    <row r="42" spans="2:12" ht="16.5" customHeight="1">
      <c r="B42" s="1">
        <v>24</v>
      </c>
      <c r="C42" s="9"/>
      <c r="D42" s="9"/>
      <c r="E42" s="10"/>
      <c r="F42" s="10"/>
      <c r="G42" s="10"/>
      <c r="H42" s="11"/>
      <c r="I42" s="18">
        <f t="shared" si="1"/>
        <v>0</v>
      </c>
      <c r="J42" s="8"/>
      <c r="K42" s="57"/>
      <c r="L42" s="58"/>
    </row>
    <row r="43" spans="2:12" ht="16.5" customHeight="1">
      <c r="B43" s="1">
        <v>25</v>
      </c>
      <c r="C43" s="9"/>
      <c r="D43" s="9"/>
      <c r="E43" s="10"/>
      <c r="F43" s="10"/>
      <c r="G43" s="10"/>
      <c r="H43" s="11"/>
      <c r="I43" s="18">
        <f t="shared" si="1"/>
        <v>0</v>
      </c>
      <c r="J43" s="8"/>
      <c r="K43" s="57"/>
      <c r="L43" s="58"/>
    </row>
    <row r="44" spans="2:12" ht="16.5" customHeight="1">
      <c r="B44" s="1">
        <v>26</v>
      </c>
      <c r="C44" s="9"/>
      <c r="D44" s="9"/>
      <c r="E44" s="10"/>
      <c r="F44" s="10"/>
      <c r="G44" s="10"/>
      <c r="H44" s="11"/>
      <c r="I44" s="18">
        <f t="shared" si="1"/>
        <v>0</v>
      </c>
      <c r="J44" s="8"/>
      <c r="K44" s="57"/>
      <c r="L44" s="58"/>
    </row>
    <row r="45" spans="2:12" ht="16.5" customHeight="1">
      <c r="B45" s="1">
        <v>27</v>
      </c>
      <c r="C45" s="9"/>
      <c r="D45" s="9"/>
      <c r="E45" s="10"/>
      <c r="F45" s="10"/>
      <c r="G45" s="10"/>
      <c r="H45" s="11"/>
      <c r="I45" s="18">
        <f t="shared" si="1"/>
        <v>0</v>
      </c>
      <c r="J45" s="8"/>
      <c r="K45" s="57"/>
      <c r="L45" s="58"/>
    </row>
    <row r="46" spans="2:12" ht="16.5" customHeight="1">
      <c r="B46" s="1">
        <v>28</v>
      </c>
      <c r="C46" s="9"/>
      <c r="D46" s="9"/>
      <c r="E46" s="10"/>
      <c r="F46" s="10"/>
      <c r="G46" s="10"/>
      <c r="H46" s="11"/>
      <c r="I46" s="18">
        <f>ROUND((E46/1000*F46/1000*G46/1000)*H46,3)</f>
        <v>0</v>
      </c>
      <c r="J46" s="8"/>
      <c r="K46" s="57"/>
      <c r="L46" s="58"/>
    </row>
    <row r="47" spans="2:12" ht="16.5" customHeight="1">
      <c r="B47" s="1">
        <v>29</v>
      </c>
      <c r="C47" s="9"/>
      <c r="D47" s="9"/>
      <c r="E47" s="10"/>
      <c r="F47" s="10"/>
      <c r="G47" s="10"/>
      <c r="H47" s="11"/>
      <c r="I47" s="18">
        <f>ROUND((E47/1000*F47/1000*G47/1000)*H47,3)</f>
        <v>0</v>
      </c>
      <c r="J47" s="8"/>
      <c r="K47" s="57"/>
      <c r="L47" s="58"/>
    </row>
    <row r="48" spans="2:12" ht="16.5" customHeight="1">
      <c r="B48" s="1">
        <v>30</v>
      </c>
      <c r="C48" s="12"/>
      <c r="D48" s="12"/>
      <c r="E48" s="13"/>
      <c r="F48" s="13"/>
      <c r="G48" s="13"/>
      <c r="H48" s="14"/>
      <c r="I48" s="19">
        <f>ROUND((E48/1000*F48/1000*G48/1000)*H48,3)</f>
        <v>0</v>
      </c>
      <c r="J48" s="6"/>
      <c r="K48" s="59"/>
      <c r="L48" s="60"/>
    </row>
    <row r="49" spans="3:12" ht="16.5" customHeight="1">
      <c r="C49" s="15" t="s">
        <v>24</v>
      </c>
      <c r="D49" s="15"/>
      <c r="E49" s="15"/>
      <c r="F49" s="15"/>
      <c r="G49" s="15"/>
      <c r="H49" s="15"/>
      <c r="I49" s="15"/>
      <c r="J49" s="15"/>
      <c r="K49" s="15"/>
      <c r="L49" s="15"/>
    </row>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sheetData>
  <sheetProtection/>
  <mergeCells count="45">
    <mergeCell ref="K15: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D8:E8"/>
    <mergeCell ref="H11:H12"/>
    <mergeCell ref="C15:C16"/>
    <mergeCell ref="D15:D16"/>
    <mergeCell ref="E15:G15"/>
    <mergeCell ref="H15:H16"/>
    <mergeCell ref="C1:E1"/>
    <mergeCell ref="C3:L3"/>
    <mergeCell ref="E5:F7"/>
    <mergeCell ref="G5:H6"/>
    <mergeCell ref="I5:I6"/>
    <mergeCell ref="G7:I7"/>
  </mergeCells>
  <printOptions/>
  <pageMargins left="0.3937007874015748" right="0.1968503937007874" top="0.3937007874015748" bottom="0.3" header="0.11811023622047245" footer="0.2"/>
  <pageSetup blackAndWhite="1" horizontalDpi="300" verticalDpi="300" orientation="portrait" paperSize="9" r:id="rId3"/>
  <colBreaks count="1" manualBreakCount="1">
    <brk id="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酒田市</cp:lastModifiedBy>
  <cp:lastPrinted>2017-03-10T02:07:13Z</cp:lastPrinted>
  <dcterms:created xsi:type="dcterms:W3CDTF">2014-02-13T04:59:23Z</dcterms:created>
  <dcterms:modified xsi:type="dcterms:W3CDTF">2017-03-10T02:15:53Z</dcterms:modified>
  <cp:category/>
  <cp:version/>
  <cp:contentType/>
  <cp:contentStatus/>
</cp:coreProperties>
</file>