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まちづくり推進課\○公益活動関係\公益活動推進委員会\R3\第1回\HP公開\"/>
    </mc:Choice>
  </mc:AlternateContent>
  <bookViews>
    <workbookView xWindow="-120" yWindow="-120" windowWidth="19440" windowHeight="15000"/>
  </bookViews>
  <sheets>
    <sheet name="ひろば相談件数表（R2.年間)" sheetId="6" r:id="rId1"/>
    <sheet name="【修正】コーディネート" sheetId="9" r:id="rId2"/>
  </sheets>
  <definedNames>
    <definedName name="_xlnm.Print_Area" localSheetId="1">【修正】コーディネート!$A$1:$L$34</definedName>
  </definedNames>
  <calcPr calcId="152511"/>
</workbook>
</file>

<file path=xl/calcChain.xml><?xml version="1.0" encoding="utf-8"?>
<calcChain xmlns="http://schemas.openxmlformats.org/spreadsheetml/2006/main">
  <c r="K28" i="9" l="1"/>
  <c r="J28" i="9"/>
  <c r="I28" i="9"/>
  <c r="H28" i="9"/>
  <c r="R22" i="6" l="1"/>
  <c r="R23" i="6"/>
  <c r="Q32" i="6" l="1"/>
  <c r="P32" i="6"/>
  <c r="O32" i="6"/>
  <c r="N32" i="6"/>
  <c r="M32" i="6"/>
  <c r="L32" i="6"/>
  <c r="K32" i="6"/>
  <c r="J32" i="6"/>
  <c r="I32" i="6"/>
  <c r="H32" i="6"/>
  <c r="G32" i="6"/>
  <c r="F32" i="6"/>
  <c r="R31" i="6"/>
  <c r="R30" i="6"/>
  <c r="R29" i="6"/>
  <c r="R28" i="6"/>
  <c r="R27" i="6"/>
  <c r="Q20" i="6"/>
  <c r="P20" i="6"/>
  <c r="O20" i="6"/>
  <c r="N20" i="6"/>
  <c r="M20" i="6"/>
  <c r="L20" i="6"/>
  <c r="K20" i="6"/>
  <c r="J20" i="6"/>
  <c r="I20" i="6"/>
  <c r="H20" i="6"/>
  <c r="G20" i="6"/>
  <c r="F20" i="6"/>
  <c r="R19" i="6"/>
  <c r="R18" i="6"/>
  <c r="R17" i="6"/>
  <c r="R16" i="6"/>
  <c r="R15" i="6"/>
  <c r="Q10" i="6"/>
  <c r="P10" i="6"/>
  <c r="O10" i="6"/>
  <c r="N10" i="6"/>
  <c r="M10" i="6"/>
  <c r="L10" i="6"/>
  <c r="K10" i="6"/>
  <c r="J10" i="6"/>
  <c r="I10" i="6"/>
  <c r="H10" i="6"/>
  <c r="G10" i="6"/>
  <c r="F10" i="6"/>
  <c r="R9" i="6"/>
  <c r="R8" i="6"/>
  <c r="R7" i="6"/>
  <c r="R6" i="6"/>
  <c r="R5" i="6"/>
  <c r="R4" i="6"/>
  <c r="R3" i="6"/>
  <c r="R32" i="6" l="1"/>
  <c r="R20" i="6"/>
  <c r="R10" i="6"/>
</calcChain>
</file>

<file path=xl/sharedStrings.xml><?xml version="1.0" encoding="utf-8"?>
<sst xmlns="http://schemas.openxmlformats.org/spreadsheetml/2006/main" count="190" uniqueCount="108">
  <si>
    <t>相　談　内　容</t>
    <rPh sb="0" eb="1">
      <t>ソウ</t>
    </rPh>
    <rPh sb="2" eb="3">
      <t>ダン</t>
    </rPh>
    <rPh sb="4" eb="5">
      <t>ウチ</t>
    </rPh>
    <rPh sb="6" eb="7">
      <t>ヨウ</t>
    </rPh>
    <phoneticPr fontId="9"/>
  </si>
  <si>
    <t>４月</t>
    <rPh sb="1" eb="2">
      <t>ガツ</t>
    </rPh>
    <phoneticPr fontId="9"/>
  </si>
  <si>
    <t>７月</t>
    <rPh sb="1" eb="2">
      <t>ガツ</t>
    </rPh>
    <phoneticPr fontId="9"/>
  </si>
  <si>
    <t>１０月</t>
    <rPh sb="2" eb="3">
      <t>ガツ</t>
    </rPh>
    <phoneticPr fontId="9"/>
  </si>
  <si>
    <t>計</t>
    <rPh sb="0" eb="1">
      <t>ケイ</t>
    </rPh>
    <phoneticPr fontId="9"/>
  </si>
  <si>
    <t>一般</t>
    <rPh sb="0" eb="2">
      <t>イッパン</t>
    </rPh>
    <phoneticPr fontId="9"/>
  </si>
  <si>
    <t>ボランティア・市民活動関連</t>
    <rPh sb="7" eb="9">
      <t>シミン</t>
    </rPh>
    <rPh sb="9" eb="11">
      <t>カツドウ</t>
    </rPh>
    <rPh sb="11" eb="13">
      <t>カンレン</t>
    </rPh>
    <phoneticPr fontId="9"/>
  </si>
  <si>
    <t>交流ひろば施設利用について</t>
    <rPh sb="0" eb="2">
      <t>コウリュウ</t>
    </rPh>
    <rPh sb="5" eb="7">
      <t>シセツ</t>
    </rPh>
    <rPh sb="7" eb="9">
      <t>リヨウ</t>
    </rPh>
    <phoneticPr fontId="9"/>
  </si>
  <si>
    <t>その他</t>
    <rPh sb="2" eb="3">
      <t>ホカ</t>
    </rPh>
    <phoneticPr fontId="9"/>
  </si>
  <si>
    <t>補助金</t>
    <rPh sb="0" eb="3">
      <t>ホジョキン</t>
    </rPh>
    <phoneticPr fontId="9"/>
  </si>
  <si>
    <t>公益活動支援補助金</t>
    <rPh sb="0" eb="2">
      <t>コウエキ</t>
    </rPh>
    <rPh sb="2" eb="4">
      <t>カツドウ</t>
    </rPh>
    <rPh sb="4" eb="6">
      <t>シエン</t>
    </rPh>
    <rPh sb="6" eb="9">
      <t>ホジョキン</t>
    </rPh>
    <phoneticPr fontId="9"/>
  </si>
  <si>
    <t>飛島ボランティア活動補助金</t>
    <rPh sb="0" eb="2">
      <t>トビシマ</t>
    </rPh>
    <rPh sb="8" eb="10">
      <t>カツドウ</t>
    </rPh>
    <rPh sb="10" eb="13">
      <t>ホジョキン</t>
    </rPh>
    <phoneticPr fontId="9"/>
  </si>
  <si>
    <t>その他</t>
    <rPh sb="2" eb="3">
      <t>タ</t>
    </rPh>
    <phoneticPr fontId="9"/>
  </si>
  <si>
    <t>ボランティア活動保険など</t>
    <rPh sb="6" eb="8">
      <t>カツドウ</t>
    </rPh>
    <rPh sb="8" eb="10">
      <t>ホケン</t>
    </rPh>
    <phoneticPr fontId="9"/>
  </si>
  <si>
    <t>初　回　相　談　の　形　態</t>
    <rPh sb="0" eb="1">
      <t>ハツ</t>
    </rPh>
    <rPh sb="2" eb="3">
      <t>カイ</t>
    </rPh>
    <rPh sb="4" eb="5">
      <t>ソウ</t>
    </rPh>
    <rPh sb="6" eb="7">
      <t>ダン</t>
    </rPh>
    <rPh sb="10" eb="11">
      <t>カタチ</t>
    </rPh>
    <rPh sb="12" eb="13">
      <t>タイ</t>
    </rPh>
    <phoneticPr fontId="9"/>
  </si>
  <si>
    <t>窓口</t>
    <rPh sb="0" eb="2">
      <t>マドグチ</t>
    </rPh>
    <phoneticPr fontId="9"/>
  </si>
  <si>
    <t>電話</t>
    <rPh sb="0" eb="2">
      <t>デンワ</t>
    </rPh>
    <phoneticPr fontId="9"/>
  </si>
  <si>
    <t>メール</t>
    <phoneticPr fontId="9"/>
  </si>
  <si>
    <t>ＦＡＸ</t>
    <phoneticPr fontId="9"/>
  </si>
  <si>
    <t>他（訪問先など）</t>
    <rPh sb="0" eb="1">
      <t>ホカ</t>
    </rPh>
    <rPh sb="2" eb="4">
      <t>ホウモン</t>
    </rPh>
    <rPh sb="4" eb="5">
      <t>サキ</t>
    </rPh>
    <phoneticPr fontId="9"/>
  </si>
  <si>
    <t>の　べ　対　応　数</t>
    <rPh sb="4" eb="5">
      <t>タイ</t>
    </rPh>
    <rPh sb="6" eb="7">
      <t>オウ</t>
    </rPh>
    <rPh sb="8" eb="9">
      <t>スウ</t>
    </rPh>
    <phoneticPr fontId="9"/>
  </si>
  <si>
    <t>５月</t>
    <phoneticPr fontId="8"/>
  </si>
  <si>
    <t>６月</t>
    <phoneticPr fontId="8"/>
  </si>
  <si>
    <t>８月</t>
    <phoneticPr fontId="8"/>
  </si>
  <si>
    <t>９月</t>
    <phoneticPr fontId="8"/>
  </si>
  <si>
    <t>１１月</t>
    <phoneticPr fontId="8"/>
  </si>
  <si>
    <t>１２月</t>
    <phoneticPr fontId="8"/>
  </si>
  <si>
    <t>１月</t>
    <rPh sb="1" eb="2">
      <t>ガツ</t>
    </rPh>
    <phoneticPr fontId="8"/>
  </si>
  <si>
    <t>２月</t>
    <rPh sb="1" eb="2">
      <t>ガツ</t>
    </rPh>
    <phoneticPr fontId="8"/>
  </si>
  <si>
    <t>３月</t>
    <rPh sb="1" eb="2">
      <t>ガツ</t>
    </rPh>
    <phoneticPr fontId="8"/>
  </si>
  <si>
    <t>　　（上記計のうち、コーディネート件数）</t>
    <rPh sb="3" eb="5">
      <t>ジョウキ</t>
    </rPh>
    <rPh sb="5" eb="6">
      <t>ケイ</t>
    </rPh>
    <rPh sb="17" eb="19">
      <t>ケンスウ</t>
    </rPh>
    <phoneticPr fontId="9"/>
  </si>
  <si>
    <t>＊補助金申請受付のみ、保険加入手続きのみは含まれない。受付時、詳細についてなどの相談があったものは含む。</t>
    <rPh sb="1" eb="4">
      <t>ホジョキン</t>
    </rPh>
    <rPh sb="4" eb="6">
      <t>シンセイ</t>
    </rPh>
    <rPh sb="6" eb="8">
      <t>ウケツケ</t>
    </rPh>
    <rPh sb="11" eb="13">
      <t>ホケン</t>
    </rPh>
    <rPh sb="13" eb="15">
      <t>カニュウ</t>
    </rPh>
    <rPh sb="15" eb="17">
      <t>テツヅ</t>
    </rPh>
    <rPh sb="21" eb="22">
      <t>フク</t>
    </rPh>
    <rPh sb="27" eb="29">
      <t>ウケツケ</t>
    </rPh>
    <rPh sb="29" eb="30">
      <t>ジ</t>
    </rPh>
    <rPh sb="31" eb="33">
      <t>ショウサイ</t>
    </rPh>
    <rPh sb="40" eb="42">
      <t>ソウダン</t>
    </rPh>
    <rPh sb="49" eb="50">
      <t>フク</t>
    </rPh>
    <phoneticPr fontId="9"/>
  </si>
  <si>
    <t>コーディネート</t>
    <phoneticPr fontId="12"/>
  </si>
  <si>
    <t>月</t>
    <rPh sb="0" eb="1">
      <t>ツキ</t>
    </rPh>
    <phoneticPr fontId="12"/>
  </si>
  <si>
    <t>日</t>
    <rPh sb="0" eb="1">
      <t>ヒ</t>
    </rPh>
    <phoneticPr fontId="12"/>
  </si>
  <si>
    <t>曜
日</t>
    <rPh sb="0" eb="1">
      <t>ヨウ</t>
    </rPh>
    <rPh sb="2" eb="3">
      <t>ニチ</t>
    </rPh>
    <phoneticPr fontId="12"/>
  </si>
  <si>
    <t>相談者</t>
    <rPh sb="0" eb="3">
      <t>ソウダンシャ</t>
    </rPh>
    <phoneticPr fontId="12"/>
  </si>
  <si>
    <t>コーディネート先</t>
    <rPh sb="7" eb="8">
      <t>サキ</t>
    </rPh>
    <phoneticPr fontId="12"/>
  </si>
  <si>
    <t>相談内容</t>
    <rPh sb="0" eb="2">
      <t>ソウダン</t>
    </rPh>
    <rPh sb="2" eb="4">
      <t>ナイヨウ</t>
    </rPh>
    <phoneticPr fontId="12"/>
  </si>
  <si>
    <t>備考</t>
    <rPh sb="0" eb="2">
      <t>ビコウ</t>
    </rPh>
    <phoneticPr fontId="12"/>
  </si>
  <si>
    <t>マッチング
件数</t>
    <rPh sb="6" eb="8">
      <t>ケンスウ</t>
    </rPh>
    <phoneticPr fontId="12"/>
  </si>
  <si>
    <t>内　訳</t>
    <rPh sb="0" eb="1">
      <t>ウチ</t>
    </rPh>
    <rPh sb="2" eb="3">
      <t>ヤク</t>
    </rPh>
    <phoneticPr fontId="8"/>
  </si>
  <si>
    <t>ボランティアしてほしい</t>
    <phoneticPr fontId="12"/>
  </si>
  <si>
    <t>ボランティアしたい</t>
    <phoneticPr fontId="12"/>
  </si>
  <si>
    <t>その他</t>
    <rPh sb="2" eb="3">
      <t>タ</t>
    </rPh>
    <phoneticPr fontId="8"/>
  </si>
  <si>
    <t>水</t>
    <rPh sb="0" eb="1">
      <t>スイ</t>
    </rPh>
    <phoneticPr fontId="8"/>
  </si>
  <si>
    <t>月</t>
    <rPh sb="0" eb="1">
      <t>ゲツ</t>
    </rPh>
    <phoneticPr fontId="8"/>
  </si>
  <si>
    <t>木</t>
    <rPh sb="0" eb="1">
      <t>モク</t>
    </rPh>
    <phoneticPr fontId="8"/>
  </si>
  <si>
    <t>金</t>
    <rPh sb="0" eb="1">
      <t>キン</t>
    </rPh>
    <phoneticPr fontId="8"/>
  </si>
  <si>
    <t>計</t>
    <rPh sb="0" eb="1">
      <t>ケイ</t>
    </rPh>
    <phoneticPr fontId="8"/>
  </si>
  <si>
    <t>酒田市ボランティア・公益活動センター(交流ひろば内)　相談件数　　令和２年度　　　　　　　　　　　　　　　　　　　　　　　　　　　　　　　　</t>
    <rPh sb="0" eb="3">
      <t>サカタシ</t>
    </rPh>
    <rPh sb="10" eb="12">
      <t>コウエキ</t>
    </rPh>
    <rPh sb="12" eb="14">
      <t>カツドウ</t>
    </rPh>
    <rPh sb="19" eb="21">
      <t>コウリュウ</t>
    </rPh>
    <rPh sb="24" eb="25">
      <t>ナイ</t>
    </rPh>
    <rPh sb="27" eb="29">
      <t>ソウダン</t>
    </rPh>
    <rPh sb="29" eb="31">
      <t>ケンスウ</t>
    </rPh>
    <rPh sb="33" eb="35">
      <t>レイワ</t>
    </rPh>
    <rPh sb="36" eb="38">
      <t>ネンド</t>
    </rPh>
    <rPh sb="37" eb="38">
      <t>ド</t>
    </rPh>
    <phoneticPr fontId="9"/>
  </si>
  <si>
    <t>（参考）令和元年度 計</t>
    <rPh sb="1" eb="3">
      <t>サンコウ</t>
    </rPh>
    <rPh sb="4" eb="8">
      <t>レイワガンネン</t>
    </rPh>
    <rPh sb="8" eb="9">
      <t>ド</t>
    </rPh>
    <rPh sb="10" eb="11">
      <t>ケイ</t>
    </rPh>
    <phoneticPr fontId="9"/>
  </si>
  <si>
    <t>　　（参考）令和元年度 コーディネート件数</t>
    <rPh sb="3" eb="5">
      <t>サンコウ</t>
    </rPh>
    <rPh sb="6" eb="10">
      <t>レイワガンネン</t>
    </rPh>
    <rPh sb="10" eb="11">
      <t>ド</t>
    </rPh>
    <rPh sb="19" eb="21">
      <t>ケンスウ</t>
    </rPh>
    <phoneticPr fontId="9"/>
  </si>
  <si>
    <t>不足しているこども用マスクを作ってあげてほしい。</t>
    <rPh sb="0" eb="2">
      <t>フソク</t>
    </rPh>
    <rPh sb="9" eb="10">
      <t>ヨウ</t>
    </rPh>
    <rPh sb="14" eb="15">
      <t>ツク</t>
    </rPh>
    <phoneticPr fontId="8"/>
  </si>
  <si>
    <t>若浜コミュニティ振興会　</t>
    <rPh sb="0" eb="2">
      <t>ワカハマ</t>
    </rPh>
    <rPh sb="8" eb="11">
      <t>シンコウカイ</t>
    </rPh>
    <phoneticPr fontId="8"/>
  </si>
  <si>
    <t>放課後等デイサービス事業所</t>
    <rPh sb="0" eb="4">
      <t>ホウカゴトウ</t>
    </rPh>
    <rPh sb="10" eb="13">
      <t>ジギョウショ</t>
    </rPh>
    <phoneticPr fontId="8"/>
  </si>
  <si>
    <t>手作りマスクを寄付したい。</t>
    <rPh sb="0" eb="2">
      <t>テヅク</t>
    </rPh>
    <rPh sb="7" eb="9">
      <t>キフ</t>
    </rPh>
    <phoneticPr fontId="8"/>
  </si>
  <si>
    <t>社協平田支部を通して</t>
    <rPh sb="0" eb="2">
      <t>シャキョウ</t>
    </rPh>
    <rPh sb="2" eb="4">
      <t>ヒラタ</t>
    </rPh>
    <rPh sb="4" eb="6">
      <t>シブ</t>
    </rPh>
    <rPh sb="7" eb="8">
      <t>トオ</t>
    </rPh>
    <phoneticPr fontId="8"/>
  </si>
  <si>
    <t>Liga（東北公益文科大学サークル）</t>
    <rPh sb="5" eb="13">
      <t>トウホクコウエキブンカダイガク</t>
    </rPh>
    <phoneticPr fontId="8"/>
  </si>
  <si>
    <t>地域貢献活動をしたい。</t>
    <rPh sb="0" eb="2">
      <t>チイキ</t>
    </rPh>
    <rPh sb="2" eb="4">
      <t>コウケン</t>
    </rPh>
    <rPh sb="4" eb="6">
      <t>カツドウ</t>
    </rPh>
    <phoneticPr fontId="8"/>
  </si>
  <si>
    <t>東北公益文科大学地域共創センターを通して</t>
    <rPh sb="0" eb="8">
      <t>トウホクコウエキブンカダイガク</t>
    </rPh>
    <rPh sb="8" eb="10">
      <t>チイキ</t>
    </rPh>
    <rPh sb="10" eb="12">
      <t>キョウソウ</t>
    </rPh>
    <rPh sb="17" eb="18">
      <t>トオ</t>
    </rPh>
    <phoneticPr fontId="8"/>
  </si>
  <si>
    <t>フェイスシールドを寄付してほしい。</t>
    <rPh sb="9" eb="11">
      <t>キフ</t>
    </rPh>
    <phoneticPr fontId="8"/>
  </si>
  <si>
    <t>酒田市定期航路事業所など</t>
    <rPh sb="0" eb="10">
      <t>サカタシテイキコウロジギョウショ</t>
    </rPh>
    <phoneticPr fontId="8"/>
  </si>
  <si>
    <t>自作フェイスシールドを寄付したい</t>
    <rPh sb="0" eb="2">
      <t>ジサク</t>
    </rPh>
    <rPh sb="11" eb="13">
      <t>キフ</t>
    </rPh>
    <phoneticPr fontId="8"/>
  </si>
  <si>
    <t>病院受診の際の院内移動支援をしてほしい</t>
    <phoneticPr fontId="8"/>
  </si>
  <si>
    <t>福祉施設 ひょっこり島</t>
    <rPh sb="0" eb="4">
      <t>フクシシセツ</t>
    </rPh>
    <rPh sb="10" eb="11">
      <t>ジマ</t>
    </rPh>
    <phoneticPr fontId="8"/>
  </si>
  <si>
    <t>作品購入や演奏披露の相談のため、施設とつないでほしい。</t>
    <phoneticPr fontId="8"/>
  </si>
  <si>
    <t>みんなの居場所　古民家玉手箱</t>
    <rPh sb="4" eb="7">
      <t>イバショ</t>
    </rPh>
    <rPh sb="8" eb="14">
      <t>コミンカタマテバコ</t>
    </rPh>
    <phoneticPr fontId="8"/>
  </si>
  <si>
    <t>（移住相談中）地域の活動を知りたい</t>
    <rPh sb="1" eb="5">
      <t>イジュウソウダン</t>
    </rPh>
    <rPh sb="5" eb="6">
      <t>チュウ</t>
    </rPh>
    <rPh sb="7" eb="9">
      <t>チイキ</t>
    </rPh>
    <rPh sb="10" eb="12">
      <t>カツドウ</t>
    </rPh>
    <rPh sb="13" eb="14">
      <t>シ</t>
    </rPh>
    <phoneticPr fontId="8"/>
  </si>
  <si>
    <t>病気療養中だが、自分のできる活動がしたい</t>
    <rPh sb="0" eb="2">
      <t>ビョウキ</t>
    </rPh>
    <rPh sb="2" eb="4">
      <t>リョウヨウ</t>
    </rPh>
    <rPh sb="4" eb="5">
      <t>チュウ</t>
    </rPh>
    <rPh sb="8" eb="10">
      <t>ジブン</t>
    </rPh>
    <rPh sb="14" eb="16">
      <t>カツドウ</t>
    </rPh>
    <phoneticPr fontId="8"/>
  </si>
  <si>
    <t>就労継続支援B型事業所　まざーずはーと</t>
    <rPh sb="0" eb="6">
      <t>シュウロウケイゾクシエン</t>
    </rPh>
    <rPh sb="7" eb="8">
      <t>ガタ</t>
    </rPh>
    <rPh sb="8" eb="11">
      <t>ジギョウショ</t>
    </rPh>
    <phoneticPr fontId="8"/>
  </si>
  <si>
    <t>ミシン用糸を福祉施設に寄付したい</t>
    <rPh sb="3" eb="5">
      <t>ヨウイト</t>
    </rPh>
    <rPh sb="6" eb="10">
      <t>フクシシセツ</t>
    </rPh>
    <rPh sb="11" eb="13">
      <t>キフ</t>
    </rPh>
    <phoneticPr fontId="8"/>
  </si>
  <si>
    <t>社会福祉法人 酒田市あすなろ福祉会</t>
    <phoneticPr fontId="8"/>
  </si>
  <si>
    <t>多機能型事業所 くじら</t>
    <phoneticPr fontId="8"/>
  </si>
  <si>
    <t>多機能型事業所 ふれんず</t>
    <phoneticPr fontId="8"/>
  </si>
  <si>
    <t>NPO法人 みらいず</t>
    <rPh sb="3" eb="5">
      <t>ホウジン</t>
    </rPh>
    <phoneticPr fontId="8"/>
  </si>
  <si>
    <t>生活自立支援センターさかた</t>
    <rPh sb="0" eb="6">
      <t>セイカツジリツシエン</t>
    </rPh>
    <phoneticPr fontId="8"/>
  </si>
  <si>
    <t>酒田調理師専門学校</t>
    <rPh sb="0" eb="9">
      <t>サカタチョウリシセンモンガッコウ</t>
    </rPh>
    <phoneticPr fontId="8"/>
  </si>
  <si>
    <t>フードバンクのおかしをこども食堂に提供したい</t>
    <phoneticPr fontId="8"/>
  </si>
  <si>
    <t>市民</t>
    <rPh sb="0" eb="2">
      <t>シミン</t>
    </rPh>
    <phoneticPr fontId="8"/>
  </si>
  <si>
    <t>民生委員</t>
    <rPh sb="0" eb="2">
      <t>ミンセイ</t>
    </rPh>
    <rPh sb="2" eb="4">
      <t>イイン</t>
    </rPh>
    <phoneticPr fontId="8"/>
  </si>
  <si>
    <t>手話奉仕員</t>
    <rPh sb="0" eb="2">
      <t>シュワ</t>
    </rPh>
    <rPh sb="2" eb="5">
      <t>ホウシイン</t>
    </rPh>
    <phoneticPr fontId="8"/>
  </si>
  <si>
    <t>第一生命</t>
    <rPh sb="0" eb="1">
      <t>ダイ</t>
    </rPh>
    <rPh sb="1" eb="2">
      <t>１</t>
    </rPh>
    <rPh sb="2" eb="4">
      <t>セイメイ</t>
    </rPh>
    <phoneticPr fontId="8"/>
  </si>
  <si>
    <t>鶴岡工業高等専門学校</t>
    <phoneticPr fontId="8"/>
  </si>
  <si>
    <t>登録団体</t>
    <rPh sb="0" eb="4">
      <t>トウロクダンタイ</t>
    </rPh>
    <phoneticPr fontId="8"/>
  </si>
  <si>
    <t>みんなの居場所古民家玉手箱</t>
    <rPh sb="4" eb="7">
      <t>イバショ</t>
    </rPh>
    <rPh sb="7" eb="10">
      <t>コミンカ</t>
    </rPh>
    <rPh sb="10" eb="13">
      <t>タマテバコ</t>
    </rPh>
    <phoneticPr fontId="8"/>
  </si>
  <si>
    <t>酒田市ボランティア連絡協議会</t>
    <rPh sb="0" eb="3">
      <t>サカタシ</t>
    </rPh>
    <rPh sb="9" eb="11">
      <t>レンラク</t>
    </rPh>
    <rPh sb="11" eb="14">
      <t>キョウギカイ</t>
    </rPh>
    <phoneticPr fontId="8"/>
  </si>
  <si>
    <t>春風の会</t>
    <rPh sb="0" eb="2">
      <t>ハルカゼ</t>
    </rPh>
    <rPh sb="3" eb="4">
      <t>カイ</t>
    </rPh>
    <phoneticPr fontId="8"/>
  </si>
  <si>
    <t>庄内傘福研究会</t>
    <rPh sb="0" eb="2">
      <t>ショウナイ</t>
    </rPh>
    <rPh sb="2" eb="3">
      <t>カサ</t>
    </rPh>
    <rPh sb="3" eb="4">
      <t>フク</t>
    </rPh>
    <rPh sb="4" eb="7">
      <t>ケンキュウカイ</t>
    </rPh>
    <phoneticPr fontId="8"/>
  </si>
  <si>
    <t>酒田市さくら会</t>
    <rPh sb="0" eb="3">
      <t>サカタシ</t>
    </rPh>
    <rPh sb="6" eb="7">
      <t>カイ</t>
    </rPh>
    <phoneticPr fontId="8"/>
  </si>
  <si>
    <t>個人ボランティア</t>
    <rPh sb="0" eb="2">
      <t>コジン</t>
    </rPh>
    <phoneticPr fontId="8"/>
  </si>
  <si>
    <t>県立日本海総合病院 相談員</t>
    <rPh sb="0" eb="2">
      <t>ケンリツ</t>
    </rPh>
    <rPh sb="2" eb="4">
      <t>ニホン</t>
    </rPh>
    <rPh sb="4" eb="5">
      <t>カイ</t>
    </rPh>
    <rPh sb="5" eb="7">
      <t>ソウゴウ</t>
    </rPh>
    <rPh sb="7" eb="9">
      <t>ビョウイン</t>
    </rPh>
    <rPh sb="10" eb="13">
      <t>ソウダンイン</t>
    </rPh>
    <phoneticPr fontId="8"/>
  </si>
  <si>
    <t>包括支援センターにいだを通して</t>
    <rPh sb="2" eb="4">
      <t>シエン</t>
    </rPh>
    <phoneticPr fontId="8"/>
  </si>
  <si>
    <t>移住相談者</t>
    <rPh sb="0" eb="5">
      <t>イジュウソウダンシャ</t>
    </rPh>
    <phoneticPr fontId="8"/>
  </si>
  <si>
    <t>地域共生課を通して</t>
    <phoneticPr fontId="8"/>
  </si>
  <si>
    <t>酒田市高校生ボランティアサークル「かざみどり」</t>
    <phoneticPr fontId="8"/>
  </si>
  <si>
    <t>ボランティアサークルの活動に参加したい</t>
    <phoneticPr fontId="8"/>
  </si>
  <si>
    <t>ＮＰＯ法人ぼらんたす</t>
    <phoneticPr fontId="8"/>
  </si>
  <si>
    <t>フードドライブで集まった食品を寄付したい</t>
    <phoneticPr fontId="8"/>
  </si>
  <si>
    <t>パワーリハデイサービス酒田</t>
    <rPh sb="11" eb="13">
      <t>サカタ</t>
    </rPh>
    <phoneticPr fontId="8"/>
  </si>
  <si>
    <t>高校の春休み期間に福祉施設でボランティア活動をしたい</t>
    <rPh sb="0" eb="2">
      <t>コウコウ</t>
    </rPh>
    <rPh sb="3" eb="5">
      <t>ハルヤス</t>
    </rPh>
    <rPh sb="6" eb="8">
      <t>キカン</t>
    </rPh>
    <rPh sb="9" eb="13">
      <t>フクシシセツ</t>
    </rPh>
    <rPh sb="20" eb="22">
      <t>カツドウ</t>
    </rPh>
    <phoneticPr fontId="8"/>
  </si>
  <si>
    <t>みんなの居場所古民家玉手箱</t>
    <rPh sb="4" eb="7">
      <t>イバショ</t>
    </rPh>
    <rPh sb="7" eb="13">
      <t>コミンカタマテバコ</t>
    </rPh>
    <phoneticPr fontId="8"/>
  </si>
  <si>
    <t>オンライン受講できる環境と機器操作を教えてくれる人を紹介してほしい</t>
  </si>
  <si>
    <t>３月
健康生活協同組合より、各コミセンへシトラスリボンを配布してほしい（市内コミセンへ）</t>
    <rPh sb="1" eb="2">
      <t>ガツ</t>
    </rPh>
    <rPh sb="3" eb="11">
      <t>ケンコウセイカツキョウドウクミアイ</t>
    </rPh>
    <rPh sb="14" eb="15">
      <t>カク</t>
    </rPh>
    <rPh sb="28" eb="30">
      <t>ハイフ</t>
    </rPh>
    <rPh sb="36" eb="38">
      <t>シナイ</t>
    </rPh>
    <phoneticPr fontId="8"/>
  </si>
  <si>
    <t>４～５月
医療従事者のみなさまへの応援メッセージを広く市民から募集（日本海総合病院へ）</t>
    <rPh sb="3" eb="4">
      <t>ガツ</t>
    </rPh>
    <rPh sb="5" eb="10">
      <t>イリョウジュウジシャ</t>
    </rPh>
    <rPh sb="17" eb="19">
      <t>オウエン</t>
    </rPh>
    <rPh sb="31" eb="33">
      <t>ボシュウ</t>
    </rPh>
    <rPh sb="34" eb="36">
      <t>ニホン</t>
    </rPh>
    <rPh sb="36" eb="37">
      <t>カイ</t>
    </rPh>
    <rPh sb="37" eb="39">
      <t>ソウゴウ</t>
    </rPh>
    <rPh sb="39" eb="41">
      <t>ビョウイン</t>
    </rPh>
    <phoneticPr fontId="8"/>
  </si>
  <si>
    <t>１２月
医療従事者のみなさまへの応援メッセージを広く市民から募集（日本海総合病院、山容病院、三川病院へ）</t>
    <rPh sb="2" eb="3">
      <t>ガツ</t>
    </rPh>
    <rPh sb="16" eb="18">
      <t>オウエン</t>
    </rPh>
    <rPh sb="24" eb="25">
      <t>ヒロ</t>
    </rPh>
    <rPh sb="26" eb="28">
      <t>シミン</t>
    </rPh>
    <rPh sb="36" eb="38">
      <t>ソウゴウ</t>
    </rPh>
    <rPh sb="41" eb="43">
      <t>サンヨウ</t>
    </rPh>
    <rPh sb="43" eb="45">
      <t>ビョウイン</t>
    </rPh>
    <rPh sb="46" eb="48">
      <t>ミカワ</t>
    </rPh>
    <rPh sb="48" eb="50">
      <t>ビョウイン</t>
    </rPh>
    <phoneticPr fontId="8"/>
  </si>
  <si>
    <t>広く市民全体を対象としたコーディネート</t>
    <rPh sb="0" eb="1">
      <t>ヒロ</t>
    </rPh>
    <rPh sb="2" eb="4">
      <t>シミン</t>
    </rPh>
    <rPh sb="4" eb="6">
      <t>ゼンタイ</t>
    </rPh>
    <rPh sb="7" eb="9">
      <t>タイショウ</t>
    </rPh>
    <phoneticPr fontId="8"/>
  </si>
  <si>
    <t>１月
市民より、シトラスリボンを病院に贈り、シトラスリボンの活動を広く周知したい（日本海総合病院へ）</t>
    <rPh sb="1" eb="2">
      <t>ガツ</t>
    </rPh>
    <rPh sb="3" eb="5">
      <t>シミン</t>
    </rPh>
    <rPh sb="16" eb="18">
      <t>ビョウイン</t>
    </rPh>
    <rPh sb="19" eb="20">
      <t>オク</t>
    </rPh>
    <rPh sb="30" eb="32">
      <t>カツドウ</t>
    </rPh>
    <rPh sb="33" eb="34">
      <t>ヒロ</t>
    </rPh>
    <rPh sb="35" eb="37">
      <t>シュウチ</t>
    </rPh>
    <rPh sb="41" eb="43">
      <t>ニホン</t>
    </rPh>
    <rPh sb="43" eb="44">
      <t>カイ</t>
    </rPh>
    <rPh sb="44" eb="46">
      <t>ソウゴウ</t>
    </rPh>
    <rPh sb="46" eb="48">
      <t>ビョウイン</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</si>
</sst>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fonts count="18">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11"/>
      <name val="ＭＳ Ｐゴシック"/>
      <family val="3"/>
      <charset val="128"/>
      <scheme val="minor"/>
    </font>
    <font>
      <sz val="16"/>
      <color theme="1"/>
      <name val="ＭＳ Ｐゴシック"/>
      <family val="2"/>
      <charset val="128"/>
      <scheme val="minor"/>
    </font>
    <font>
      <sz val="6"/>
      <name val="ＭＳ Ｐゴシック"/>
      <family val="2"/>
      <charset val="128"/>
      <scheme val="minor"/>
    </font>
    <font>
      <sz val="16"/>
      <color theme="1"/>
      <name val="ＭＳ Ｐゴシック"/>
      <family val="3"/>
      <charset val="128"/>
      <scheme val="minor"/>
    </font>
    <font>
      <sz val="10"/>
      <color theme="1"/>
      <name val="ＭＳ Ｐゴシック"/>
      <family val="2"/>
      <charset val="128"/>
      <scheme val="minor"/>
    </font>
    <font>
      <sz val="9"/>
      <color theme="1"/>
      <name val="ＭＳ Ｐゴシック"/>
      <family val="2"/>
      <charset val="128"/>
      <scheme val="minor"/>
    </font>
    <font>
      <sz val="8"/>
      <color theme="1"/>
      <name val="ＭＳ Ｐゴシック"/>
      <family val="2"/>
      <charset val="128"/>
      <scheme val="minor"/>
    </font>
    <font>
      <sz val="11"/>
      <color theme="1"/>
      <name val="ＭＳ Ｐゴシック"/>
      <family val="3"/>
      <charset val="128"/>
    </font>
  </fonts>
  <fills count="5">
    <fill>
      <patternFill patternType="none"/>
    </fill>
    <fill>
      <patternFill patternType="gray125"/>
    </fill>
    <fill>
      <patternFill patternType="solid">
        <fgColor theme="8" tint="0.59999389629810485"/>
        <bgColor indexed="64"/>
      </patternFill>
    </fill>
    <fill>
      <patternFill patternType="solid">
        <fgColor theme="8" tint="0.79998168889431442"/>
        <bgColor indexed="64"/>
      </patternFill>
    </fill>
    <fill>
      <patternFill patternType="solid">
        <fgColor theme="0" tint="-0.249977111117893"/>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s>
  <cellStyleXfs count="3">
    <xf numFmtId="0" fontId="0" fillId="0" borderId="0">
      <alignment vertical="center"/>
    </xf>
    <xf numFmtId="0" fontId="7" fillId="0" borderId="0">
      <alignment vertical="center"/>
    </xf>
    <xf numFmtId="0" fontId="6" fillId="0" borderId="0">
      <alignment vertical="center"/>
    </xf>
  </cellStyleXfs>
  <cellXfs count="62">
    <xf numFmtId="0" fontId="0" fillId="0" borderId="0" xfId="0">
      <alignment vertical="center"/>
    </xf>
    <xf numFmtId="0" fontId="0" fillId="0" borderId="1" xfId="0" applyBorder="1">
      <alignment vertical="center"/>
    </xf>
    <xf numFmtId="0" fontId="0" fillId="0" borderId="3" xfId="0" applyBorder="1" applyAlignment="1">
      <alignment horizontal="left" vertical="center" wrapText="1"/>
    </xf>
    <xf numFmtId="0" fontId="0" fillId="0" borderId="0" xfId="0" applyAlignment="1">
      <alignment vertical="center" wrapText="1"/>
    </xf>
    <xf numFmtId="0" fontId="0" fillId="0" borderId="0" xfId="0" applyAlignment="1">
      <alignment horizontal="left" vertical="center" wrapText="1"/>
    </xf>
    <xf numFmtId="0" fontId="10" fillId="0" borderId="1" xfId="0" applyFont="1" applyBorder="1" applyAlignment="1">
      <alignment horizontal="center" vertical="center"/>
    </xf>
    <xf numFmtId="0" fontId="6" fillId="0" borderId="0" xfId="2">
      <alignment vertical="center"/>
    </xf>
    <xf numFmtId="0" fontId="15" fillId="3" borderId="14" xfId="2" applyFont="1" applyFill="1" applyBorder="1" applyAlignment="1">
      <alignment horizontal="center" vertical="center" wrapText="1"/>
    </xf>
    <xf numFmtId="0" fontId="15" fillId="3" borderId="15" xfId="2" applyFont="1" applyFill="1" applyBorder="1" applyAlignment="1">
      <alignment horizontal="center" vertical="center" wrapText="1"/>
    </xf>
    <xf numFmtId="0" fontId="6" fillId="3" borderId="1" xfId="2" applyFill="1" applyBorder="1" applyAlignment="1">
      <alignment horizontal="center" vertical="center"/>
    </xf>
    <xf numFmtId="0" fontId="6" fillId="0" borderId="16" xfId="2" applyBorder="1">
      <alignment vertical="center"/>
    </xf>
    <xf numFmtId="0" fontId="6" fillId="0" borderId="17" xfId="2" applyBorder="1">
      <alignment vertical="center"/>
    </xf>
    <xf numFmtId="0" fontId="6" fillId="0" borderId="1" xfId="2" applyBorder="1">
      <alignment vertical="center"/>
    </xf>
    <xf numFmtId="0" fontId="14" fillId="2" borderId="1" xfId="2" applyFont="1" applyFill="1" applyBorder="1" applyAlignment="1">
      <alignment vertical="center" wrapText="1"/>
    </xf>
    <xf numFmtId="0" fontId="6" fillId="3" borderId="1" xfId="2" applyFill="1" applyBorder="1" applyAlignment="1">
      <alignment vertical="center" wrapText="1"/>
    </xf>
    <xf numFmtId="0" fontId="16" fillId="3" borderId="1" xfId="2" applyFont="1" applyFill="1" applyBorder="1" applyAlignment="1">
      <alignment vertical="center" wrapText="1"/>
    </xf>
    <xf numFmtId="0" fontId="6" fillId="3" borderId="1" xfId="2" applyFill="1" applyBorder="1">
      <alignment vertical="center"/>
    </xf>
    <xf numFmtId="0" fontId="6" fillId="2" borderId="1" xfId="2" applyFill="1" applyBorder="1">
      <alignment vertical="center"/>
    </xf>
    <xf numFmtId="0" fontId="0" fillId="0" borderId="1" xfId="0" applyBorder="1" applyAlignment="1">
      <alignment vertical="center" wrapText="1"/>
    </xf>
    <xf numFmtId="0" fontId="0" fillId="0" borderId="1" xfId="0" applyBorder="1" applyAlignment="1">
      <alignment horizontal="center" vertical="center"/>
    </xf>
    <xf numFmtId="0" fontId="0" fillId="4" borderId="1" xfId="0" applyFill="1" applyBorder="1">
      <alignment vertical="center"/>
    </xf>
    <xf numFmtId="0" fontId="17" fillId="4" borderId="1" xfId="0" applyFont="1" applyFill="1" applyBorder="1">
      <alignment vertical="center"/>
    </xf>
    <xf numFmtId="0" fontId="5" fillId="0" borderId="6" xfId="2" applyFont="1" applyBorder="1">
      <alignment vertical="center"/>
    </xf>
    <xf numFmtId="0" fontId="5" fillId="0" borderId="1" xfId="2" applyFont="1" applyBorder="1" applyAlignment="1">
      <alignment vertical="center" wrapText="1"/>
    </xf>
    <xf numFmtId="0" fontId="0" fillId="0" borderId="1" xfId="0" applyBorder="1" applyAlignment="1">
      <alignment horizontal="left" vertical="center" wrapText="1"/>
    </xf>
    <xf numFmtId="0" fontId="4" fillId="0" borderId="1" xfId="2" applyFont="1" applyBorder="1" applyAlignment="1">
      <alignment vertical="center" wrapText="1"/>
    </xf>
    <xf numFmtId="0" fontId="4" fillId="0" borderId="1" xfId="2" applyFont="1" applyBorder="1">
      <alignment vertical="center"/>
    </xf>
    <xf numFmtId="0" fontId="3" fillId="0" borderId="6" xfId="2" applyFont="1" applyBorder="1">
      <alignment vertical="center"/>
    </xf>
    <xf numFmtId="0" fontId="3" fillId="0" borderId="1" xfId="2" applyFont="1" applyBorder="1" applyAlignment="1">
      <alignment vertical="center" wrapText="1"/>
    </xf>
    <xf numFmtId="0" fontId="1" fillId="0" borderId="0" xfId="2" applyFont="1">
      <alignment vertical="center"/>
    </xf>
    <xf numFmtId="0" fontId="0" fillId="0" borderId="1" xfId="0" applyBorder="1" applyAlignment="1">
      <alignment horizontal="left" vertical="center" indent="1"/>
    </xf>
    <xf numFmtId="0" fontId="0" fillId="0" borderId="1" xfId="0" applyBorder="1" applyAlignment="1">
      <alignment horizontal="center" vertical="center"/>
    </xf>
    <xf numFmtId="0" fontId="0" fillId="4" borderId="4" xfId="0" applyFill="1" applyBorder="1" applyAlignment="1">
      <alignment horizontal="center" vertical="center"/>
    </xf>
    <xf numFmtId="0" fontId="0" fillId="4" borderId="5" xfId="0" applyFill="1" applyBorder="1" applyAlignment="1">
      <alignment horizontal="center" vertical="center"/>
    </xf>
    <xf numFmtId="0" fontId="0" fillId="4" borderId="6" xfId="0" applyFill="1" applyBorder="1" applyAlignment="1">
      <alignment horizontal="center" vertical="center"/>
    </xf>
    <xf numFmtId="0" fontId="0" fillId="0" borderId="2" xfId="0" applyBorder="1" applyAlignment="1">
      <alignment horizontal="left" vertical="center" wrapText="1"/>
    </xf>
    <xf numFmtId="0" fontId="0" fillId="4" borderId="1" xfId="0" applyFill="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0" xfId="0" applyAlignment="1">
      <alignment horizontal="center" vertical="center" wrapText="1"/>
    </xf>
    <xf numFmtId="0" fontId="6" fillId="0" borderId="10" xfId="2" applyBorder="1" applyAlignment="1">
      <alignment horizontal="center" vertical="center"/>
    </xf>
    <xf numFmtId="0" fontId="6" fillId="0" borderId="14" xfId="2" applyBorder="1" applyAlignment="1">
      <alignment horizontal="center" vertical="center"/>
    </xf>
    <xf numFmtId="0" fontId="14" fillId="2" borderId="10" xfId="2" applyFont="1" applyFill="1" applyBorder="1" applyAlignment="1">
      <alignment horizontal="center" vertical="center" wrapText="1"/>
    </xf>
    <xf numFmtId="0" fontId="14" fillId="2" borderId="14" xfId="2" applyFont="1" applyFill="1" applyBorder="1" applyAlignment="1">
      <alignment horizontal="center" vertical="center" wrapText="1"/>
    </xf>
    <xf numFmtId="0" fontId="6" fillId="3" borderId="4" xfId="2" applyFill="1" applyBorder="1" applyAlignment="1">
      <alignment horizontal="center" vertical="center"/>
    </xf>
    <xf numFmtId="0" fontId="6" fillId="3" borderId="5" xfId="2" applyFill="1" applyBorder="1" applyAlignment="1">
      <alignment horizontal="center" vertical="center"/>
    </xf>
    <xf numFmtId="0" fontId="6" fillId="3" borderId="6" xfId="2" applyFill="1" applyBorder="1" applyAlignment="1">
      <alignment horizontal="center" vertical="center"/>
    </xf>
    <xf numFmtId="0" fontId="6" fillId="0" borderId="4" xfId="2" applyBorder="1" applyAlignment="1">
      <alignment horizontal="center" vertical="center"/>
    </xf>
    <xf numFmtId="0" fontId="6" fillId="0" borderId="5" xfId="2" applyBorder="1" applyAlignment="1">
      <alignment horizontal="center" vertical="center"/>
    </xf>
    <xf numFmtId="0" fontId="6" fillId="0" borderId="6" xfId="2" applyBorder="1" applyAlignment="1">
      <alignment horizontal="center" vertical="center"/>
    </xf>
    <xf numFmtId="0" fontId="11" fillId="0" borderId="0" xfId="2" applyFont="1" applyAlignment="1">
      <alignment horizontal="left" vertical="center"/>
    </xf>
    <xf numFmtId="0" fontId="13" fillId="0" borderId="0" xfId="2" applyFont="1" applyAlignment="1">
      <alignment horizontal="left" vertical="center"/>
    </xf>
    <xf numFmtId="0" fontId="6" fillId="0" borderId="7" xfId="2" applyBorder="1" applyAlignment="1">
      <alignment horizontal="center" vertical="center"/>
    </xf>
    <xf numFmtId="0" fontId="6" fillId="0" borderId="11" xfId="2" applyBorder="1" applyAlignment="1">
      <alignment horizontal="center" vertical="center"/>
    </xf>
    <xf numFmtId="0" fontId="6" fillId="0" borderId="8" xfId="2" applyBorder="1" applyAlignment="1">
      <alignment horizontal="center" vertical="center"/>
    </xf>
    <xf numFmtId="0" fontId="6" fillId="0" borderId="12" xfId="2" applyBorder="1" applyAlignment="1">
      <alignment horizontal="center" vertical="center"/>
    </xf>
    <xf numFmtId="0" fontId="6" fillId="0" borderId="9" xfId="2" applyBorder="1" applyAlignment="1">
      <alignment horizontal="center" vertical="center" wrapText="1"/>
    </xf>
    <xf numFmtId="0" fontId="6" fillId="0" borderId="13" xfId="2" applyBorder="1" applyAlignment="1">
      <alignment horizontal="center" vertical="center" wrapText="1"/>
    </xf>
    <xf numFmtId="0" fontId="1" fillId="0" borderId="4" xfId="2" applyFont="1" applyBorder="1" applyAlignment="1">
      <alignment horizontal="left" vertical="center" wrapText="1"/>
    </xf>
    <xf numFmtId="0" fontId="2" fillId="0" borderId="5" xfId="2" applyFont="1" applyBorder="1" applyAlignment="1">
      <alignment horizontal="left" vertical="center" wrapText="1"/>
    </xf>
    <xf numFmtId="0" fontId="0" fillId="0" borderId="6" xfId="0" applyBorder="1" applyAlignment="1">
      <alignment vertical="center"/>
    </xf>
  </cellXfs>
  <cellStyles count="3">
    <cellStyle name="標準" xfId="0" builtinId="0"/>
    <cellStyle name="標準 2" xfId="2"/>
    <cellStyle name="標準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19</xdr:col>
      <xdr:colOff>390525</xdr:colOff>
      <xdr:row>0</xdr:row>
      <xdr:rowOff>142875</xdr:rowOff>
    </xdr:from>
    <xdr:to>
      <xdr:col>21</xdr:col>
      <xdr:colOff>180975</xdr:colOff>
      <xdr:row>0</xdr:row>
      <xdr:rowOff>485775</xdr:rowOff>
    </xdr:to>
    <xdr:sp macro="" textlink="">
      <xdr:nvSpPr>
        <xdr:cNvPr id="2" name="Text Box 1">
          <a:extLst>
            <a:ext uri="{FF2B5EF4-FFF2-40B4-BE49-F238E27FC236}">
              <a16:creationId xmlns="" xmlns:a16="http://schemas.microsoft.com/office/drawing/2014/main" id="{9DD54C66-4CEC-46EF-832C-A39413BC1FAB}"/>
            </a:ext>
          </a:extLst>
        </xdr:cNvPr>
        <xdr:cNvSpPr txBox="1">
          <a:spLocks noChangeArrowheads="1"/>
        </xdr:cNvSpPr>
      </xdr:nvSpPr>
      <xdr:spPr bwMode="auto">
        <a:xfrm>
          <a:off x="13792200" y="142875"/>
          <a:ext cx="1162050" cy="342900"/>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l" rtl="0">
            <a:defRPr sz="1000"/>
          </a:pPr>
          <a:r>
            <a:rPr lang="ja-JP" altLang="en-US" sz="1400" b="0" i="0" u="none" strike="noStrike" baseline="0">
              <a:solidFill>
                <a:sysClr val="windowText" lastClr="000000"/>
              </a:solidFill>
              <a:latin typeface="ＭＳ ゴシック"/>
              <a:ea typeface="ＭＳ ゴシック"/>
            </a:rPr>
            <a:t>資料２－２</a:t>
          </a:r>
          <a:endParaRPr lang="ja-JP" altLang="en-US" sz="1050" b="0" i="0" u="none" strike="noStrike" baseline="0">
            <a:solidFill>
              <a:sysClr val="windowText" lastClr="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190500</xdr:colOff>
      <xdr:row>14</xdr:row>
      <xdr:rowOff>63500</xdr:rowOff>
    </xdr:from>
    <xdr:to>
      <xdr:col>11</xdr:col>
      <xdr:colOff>544099</xdr:colOff>
      <xdr:row>16</xdr:row>
      <xdr:rowOff>324209</xdr:rowOff>
    </xdr:to>
    <xdr:pic>
      <xdr:nvPicPr>
        <xdr:cNvPr id="3" name="図 2">
          <a:extLst>
            <a:ext uri="{FF2B5EF4-FFF2-40B4-BE49-F238E27FC236}">
              <a16:creationId xmlns="" xmlns:a16="http://schemas.microsoft.com/office/drawing/2014/main" id="{9F7627C9-ACAF-4F59-87EE-185C24F1DDE0}"/>
            </a:ext>
          </a:extLst>
        </xdr:cNvPr>
        <xdr:cNvPicPr>
          <a:picLocks noChangeAspect="1"/>
        </xdr:cNvPicPr>
      </xdr:nvPicPr>
      <xdr:blipFill>
        <a:blip xmlns:r="http://schemas.openxmlformats.org/officeDocument/2006/relationships" r:embed="rId1"/>
        <a:stretch>
          <a:fillRect/>
        </a:stretch>
      </xdr:blipFill>
      <xdr:spPr>
        <a:xfrm rot="5400000">
          <a:off x="10777945" y="6732180"/>
          <a:ext cx="1213209" cy="35359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S33"/>
  <sheetViews>
    <sheetView tabSelected="1" workbookViewId="0">
      <selection activeCell="U7" sqref="U7"/>
    </sheetView>
  </sheetViews>
  <sheetFormatPr defaultRowHeight="25.5" customHeight="1"/>
  <cols>
    <col min="1" max="1" width="7.625" customWidth="1"/>
    <col min="2" max="2" width="10.75" customWidth="1"/>
    <col min="3" max="5" width="10.5" customWidth="1"/>
  </cols>
  <sheetData>
    <row r="1" spans="1:19" ht="61.5" customHeight="1">
      <c r="A1" s="40" t="s">
        <v>50</v>
      </c>
      <c r="B1" s="40"/>
      <c r="C1" s="40"/>
      <c r="D1" s="40"/>
      <c r="E1" s="40"/>
      <c r="F1" s="40"/>
      <c r="G1" s="40"/>
      <c r="H1" s="40"/>
      <c r="I1" s="40"/>
      <c r="J1" s="40"/>
      <c r="K1" s="4"/>
      <c r="L1" s="4"/>
      <c r="M1" s="4"/>
      <c r="N1" s="4"/>
      <c r="O1" s="4"/>
      <c r="P1" s="4"/>
      <c r="Q1" s="4"/>
      <c r="R1" s="4"/>
      <c r="S1" s="4"/>
    </row>
    <row r="2" spans="1:19" ht="25.5" customHeight="1">
      <c r="B2" s="31" t="s">
        <v>0</v>
      </c>
      <c r="C2" s="31"/>
      <c r="D2" s="31"/>
      <c r="E2" s="31"/>
      <c r="F2" s="19" t="s">
        <v>1</v>
      </c>
      <c r="G2" s="19" t="s">
        <v>21</v>
      </c>
      <c r="H2" s="19" t="s">
        <v>22</v>
      </c>
      <c r="I2" s="5" t="s">
        <v>2</v>
      </c>
      <c r="J2" s="5" t="s">
        <v>23</v>
      </c>
      <c r="K2" s="5" t="s">
        <v>24</v>
      </c>
      <c r="L2" s="5" t="s">
        <v>3</v>
      </c>
      <c r="M2" s="5" t="s">
        <v>25</v>
      </c>
      <c r="N2" s="5" t="s">
        <v>26</v>
      </c>
      <c r="O2" s="19" t="s">
        <v>27</v>
      </c>
      <c r="P2" s="19" t="s">
        <v>28</v>
      </c>
      <c r="Q2" s="19" t="s">
        <v>29</v>
      </c>
      <c r="R2" s="19" t="s">
        <v>4</v>
      </c>
    </row>
    <row r="3" spans="1:19" ht="25.5" customHeight="1">
      <c r="B3" s="30" t="s">
        <v>5</v>
      </c>
      <c r="C3" s="30" t="s">
        <v>6</v>
      </c>
      <c r="D3" s="30"/>
      <c r="E3" s="30"/>
      <c r="F3" s="1">
        <v>25</v>
      </c>
      <c r="G3" s="1">
        <v>24</v>
      </c>
      <c r="H3" s="1">
        <v>47</v>
      </c>
      <c r="I3" s="1">
        <v>42</v>
      </c>
      <c r="J3" s="1">
        <v>43</v>
      </c>
      <c r="K3" s="1">
        <v>55</v>
      </c>
      <c r="L3" s="1">
        <v>46</v>
      </c>
      <c r="M3" s="1">
        <v>74</v>
      </c>
      <c r="N3" s="1">
        <v>31</v>
      </c>
      <c r="O3" s="1">
        <v>31</v>
      </c>
      <c r="P3" s="1">
        <v>42</v>
      </c>
      <c r="Q3" s="1">
        <v>39</v>
      </c>
      <c r="R3" s="1">
        <f t="shared" ref="R3:R10" si="0">SUM(F3:Q3)</f>
        <v>499</v>
      </c>
    </row>
    <row r="4" spans="1:19" ht="25.5" customHeight="1">
      <c r="B4" s="30"/>
      <c r="C4" s="30" t="s">
        <v>7</v>
      </c>
      <c r="D4" s="30"/>
      <c r="E4" s="30"/>
      <c r="F4" s="1">
        <v>2</v>
      </c>
      <c r="G4" s="1">
        <v>7</v>
      </c>
      <c r="H4" s="1">
        <v>9</v>
      </c>
      <c r="I4" s="1">
        <v>2</v>
      </c>
      <c r="J4" s="1">
        <v>2</v>
      </c>
      <c r="K4" s="1">
        <v>3</v>
      </c>
      <c r="L4" s="1">
        <v>1</v>
      </c>
      <c r="M4" s="1">
        <v>4</v>
      </c>
      <c r="N4" s="1">
        <v>3</v>
      </c>
      <c r="O4" s="1">
        <v>6</v>
      </c>
      <c r="P4" s="1">
        <v>6</v>
      </c>
      <c r="Q4" s="1">
        <v>8</v>
      </c>
      <c r="R4" s="1">
        <f t="shared" si="0"/>
        <v>53</v>
      </c>
    </row>
    <row r="5" spans="1:19" ht="25.5" customHeight="1">
      <c r="B5" s="30"/>
      <c r="C5" s="30" t="s">
        <v>8</v>
      </c>
      <c r="D5" s="30"/>
      <c r="E5" s="30"/>
      <c r="F5" s="1">
        <v>1</v>
      </c>
      <c r="G5" s="1">
        <v>1</v>
      </c>
      <c r="H5" s="1">
        <v>1</v>
      </c>
      <c r="I5" s="1">
        <v>0</v>
      </c>
      <c r="J5" s="1">
        <v>0</v>
      </c>
      <c r="K5" s="1">
        <v>1</v>
      </c>
      <c r="L5" s="1">
        <v>4</v>
      </c>
      <c r="M5" s="1">
        <v>0</v>
      </c>
      <c r="N5" s="1">
        <v>0</v>
      </c>
      <c r="O5" s="1">
        <v>1</v>
      </c>
      <c r="P5" s="1">
        <v>1</v>
      </c>
      <c r="Q5" s="1">
        <v>0</v>
      </c>
      <c r="R5" s="1">
        <f t="shared" si="0"/>
        <v>10</v>
      </c>
    </row>
    <row r="6" spans="1:19" ht="25.5" customHeight="1">
      <c r="B6" s="30" t="s">
        <v>9</v>
      </c>
      <c r="C6" s="30" t="s">
        <v>10</v>
      </c>
      <c r="D6" s="30"/>
      <c r="E6" s="30"/>
      <c r="F6" s="1">
        <v>8</v>
      </c>
      <c r="G6" s="1">
        <v>4</v>
      </c>
      <c r="H6" s="1">
        <v>11</v>
      </c>
      <c r="I6" s="1">
        <v>3</v>
      </c>
      <c r="J6" s="1">
        <v>3</v>
      </c>
      <c r="K6" s="1">
        <v>8</v>
      </c>
      <c r="L6" s="1">
        <v>3</v>
      </c>
      <c r="M6" s="1">
        <v>8</v>
      </c>
      <c r="N6" s="1">
        <v>2</v>
      </c>
      <c r="O6" s="1">
        <v>2</v>
      </c>
      <c r="P6" s="1">
        <v>8</v>
      </c>
      <c r="Q6" s="1">
        <v>17</v>
      </c>
      <c r="R6" s="1">
        <f t="shared" si="0"/>
        <v>77</v>
      </c>
    </row>
    <row r="7" spans="1:19" ht="25.5" customHeight="1">
      <c r="B7" s="30"/>
      <c r="C7" s="30" t="s">
        <v>11</v>
      </c>
      <c r="D7" s="30"/>
      <c r="E7" s="30"/>
      <c r="F7" s="1">
        <v>0</v>
      </c>
      <c r="G7" s="1">
        <v>0</v>
      </c>
      <c r="H7" s="1">
        <v>2</v>
      </c>
      <c r="I7" s="1">
        <v>1</v>
      </c>
      <c r="J7" s="1">
        <v>2</v>
      </c>
      <c r="K7" s="1">
        <v>0</v>
      </c>
      <c r="L7" s="1">
        <v>1</v>
      </c>
      <c r="M7" s="1">
        <v>0</v>
      </c>
      <c r="N7" s="1">
        <v>0</v>
      </c>
      <c r="O7" s="1">
        <v>0</v>
      </c>
      <c r="P7" s="1">
        <v>0</v>
      </c>
      <c r="Q7" s="1">
        <v>0</v>
      </c>
      <c r="R7" s="1">
        <f t="shared" si="0"/>
        <v>6</v>
      </c>
    </row>
    <row r="8" spans="1:19" ht="25.5" customHeight="1">
      <c r="B8" s="30"/>
      <c r="C8" s="30" t="s">
        <v>12</v>
      </c>
      <c r="D8" s="30"/>
      <c r="E8" s="30"/>
      <c r="F8" s="1">
        <v>1</v>
      </c>
      <c r="G8" s="1">
        <v>1</v>
      </c>
      <c r="H8" s="1">
        <v>0</v>
      </c>
      <c r="I8" s="1">
        <v>0</v>
      </c>
      <c r="J8" s="1">
        <v>0</v>
      </c>
      <c r="K8" s="1">
        <v>0</v>
      </c>
      <c r="L8" s="1">
        <v>0</v>
      </c>
      <c r="M8" s="1">
        <v>1</v>
      </c>
      <c r="N8" s="1">
        <v>0</v>
      </c>
      <c r="O8" s="1">
        <v>0</v>
      </c>
      <c r="P8" s="1">
        <v>1</v>
      </c>
      <c r="Q8" s="1">
        <v>1</v>
      </c>
      <c r="R8" s="1">
        <f t="shared" si="0"/>
        <v>5</v>
      </c>
    </row>
    <row r="9" spans="1:19" ht="25.5" customHeight="1">
      <c r="B9" s="30" t="s">
        <v>13</v>
      </c>
      <c r="C9" s="30"/>
      <c r="D9" s="30"/>
      <c r="E9" s="30"/>
      <c r="F9" s="1">
        <v>1</v>
      </c>
      <c r="G9" s="1">
        <v>0</v>
      </c>
      <c r="H9" s="1">
        <v>1</v>
      </c>
      <c r="I9" s="1">
        <v>3</v>
      </c>
      <c r="J9" s="1">
        <v>3</v>
      </c>
      <c r="K9" s="1">
        <v>1</v>
      </c>
      <c r="L9" s="1">
        <v>2</v>
      </c>
      <c r="M9" s="1">
        <v>0</v>
      </c>
      <c r="N9" s="1">
        <v>0</v>
      </c>
      <c r="O9" s="1">
        <v>2</v>
      </c>
      <c r="P9" s="1">
        <v>0</v>
      </c>
      <c r="Q9" s="1">
        <v>4</v>
      </c>
      <c r="R9" s="1">
        <f t="shared" si="0"/>
        <v>17</v>
      </c>
    </row>
    <row r="10" spans="1:19" ht="25.5" customHeight="1">
      <c r="B10" s="31" t="s">
        <v>4</v>
      </c>
      <c r="C10" s="31"/>
      <c r="D10" s="31"/>
      <c r="E10" s="31"/>
      <c r="F10" s="1">
        <f t="shared" ref="F10:Q10" si="1">SUM(F3:F9)</f>
        <v>38</v>
      </c>
      <c r="G10" s="1">
        <f t="shared" si="1"/>
        <v>37</v>
      </c>
      <c r="H10" s="1">
        <f t="shared" si="1"/>
        <v>71</v>
      </c>
      <c r="I10" s="1">
        <f t="shared" si="1"/>
        <v>51</v>
      </c>
      <c r="J10" s="1">
        <f t="shared" si="1"/>
        <v>53</v>
      </c>
      <c r="K10" s="1">
        <f t="shared" si="1"/>
        <v>68</v>
      </c>
      <c r="L10" s="1">
        <f>SUM(L3:L9)</f>
        <v>57</v>
      </c>
      <c r="M10" s="1">
        <f>SUM(M3:M9)</f>
        <v>87</v>
      </c>
      <c r="N10" s="1">
        <f>SUM(N3:N9)</f>
        <v>36</v>
      </c>
      <c r="O10" s="1">
        <f t="shared" si="1"/>
        <v>42</v>
      </c>
      <c r="P10" s="1">
        <f t="shared" si="1"/>
        <v>58</v>
      </c>
      <c r="Q10" s="1">
        <f t="shared" si="1"/>
        <v>69</v>
      </c>
      <c r="R10" s="1">
        <f t="shared" si="0"/>
        <v>667</v>
      </c>
    </row>
    <row r="11" spans="1:19" ht="25.5" customHeight="1">
      <c r="B11" s="36" t="s">
        <v>51</v>
      </c>
      <c r="C11" s="36"/>
      <c r="D11" s="36"/>
      <c r="E11" s="36"/>
      <c r="F11" s="21">
        <v>60</v>
      </c>
      <c r="G11" s="21">
        <v>85</v>
      </c>
      <c r="H11" s="21">
        <v>87</v>
      </c>
      <c r="I11" s="21">
        <v>94</v>
      </c>
      <c r="J11" s="21">
        <v>59</v>
      </c>
      <c r="K11" s="21">
        <v>65</v>
      </c>
      <c r="L11" s="21">
        <v>101</v>
      </c>
      <c r="M11" s="21">
        <v>152</v>
      </c>
      <c r="N11" s="21">
        <v>52</v>
      </c>
      <c r="O11" s="21">
        <v>67</v>
      </c>
      <c r="P11" s="21">
        <v>42</v>
      </c>
      <c r="Q11" s="21">
        <v>55</v>
      </c>
      <c r="R11" s="21">
        <v>919</v>
      </c>
    </row>
    <row r="12" spans="1:19" ht="18.75" customHeight="1">
      <c r="B12" s="35"/>
      <c r="C12" s="35"/>
      <c r="D12" s="35"/>
      <c r="E12" s="35"/>
      <c r="F12" s="35"/>
      <c r="G12" s="35"/>
      <c r="H12" s="35"/>
      <c r="I12" s="35"/>
      <c r="J12" s="35"/>
      <c r="K12" s="35"/>
      <c r="L12" s="35"/>
      <c r="M12" s="35"/>
      <c r="N12" s="35"/>
      <c r="O12" s="35"/>
      <c r="P12" s="35"/>
      <c r="Q12" s="35"/>
      <c r="R12" s="35"/>
    </row>
    <row r="13" spans="1:19" ht="13.5" customHeight="1">
      <c r="B13" s="2"/>
      <c r="C13" s="2"/>
      <c r="D13" s="2"/>
      <c r="E13" s="2"/>
      <c r="F13" s="2"/>
      <c r="G13" s="2"/>
      <c r="H13" s="2"/>
      <c r="I13" s="2"/>
      <c r="J13" s="2"/>
      <c r="K13" s="2"/>
      <c r="L13" s="2"/>
      <c r="M13" s="2"/>
      <c r="N13" s="2"/>
      <c r="O13" s="2"/>
      <c r="P13" s="2"/>
      <c r="Q13" s="2"/>
      <c r="R13" s="2"/>
      <c r="S13" s="3"/>
    </row>
    <row r="14" spans="1:19" ht="25.5" customHeight="1">
      <c r="B14" s="31" t="s">
        <v>14</v>
      </c>
      <c r="C14" s="31"/>
      <c r="D14" s="31"/>
      <c r="E14" s="31"/>
      <c r="F14" s="19" t="s">
        <v>1</v>
      </c>
      <c r="G14" s="19" t="s">
        <v>21</v>
      </c>
      <c r="H14" s="19" t="s">
        <v>22</v>
      </c>
      <c r="I14" s="5" t="s">
        <v>2</v>
      </c>
      <c r="J14" s="5" t="s">
        <v>23</v>
      </c>
      <c r="K14" s="5" t="s">
        <v>24</v>
      </c>
      <c r="L14" s="5" t="s">
        <v>3</v>
      </c>
      <c r="M14" s="5" t="s">
        <v>25</v>
      </c>
      <c r="N14" s="5" t="s">
        <v>26</v>
      </c>
      <c r="O14" s="19" t="s">
        <v>27</v>
      </c>
      <c r="P14" s="19" t="s">
        <v>28</v>
      </c>
      <c r="Q14" s="19" t="s">
        <v>29</v>
      </c>
      <c r="R14" s="19" t="s">
        <v>4</v>
      </c>
    </row>
    <row r="15" spans="1:19" ht="25.5" customHeight="1">
      <c r="B15" s="30" t="s">
        <v>15</v>
      </c>
      <c r="C15" s="30"/>
      <c r="D15" s="30"/>
      <c r="E15" s="30"/>
      <c r="F15" s="1">
        <v>13</v>
      </c>
      <c r="G15" s="1">
        <v>15</v>
      </c>
      <c r="H15" s="1">
        <v>29</v>
      </c>
      <c r="I15" s="1">
        <v>15</v>
      </c>
      <c r="J15" s="1">
        <v>15</v>
      </c>
      <c r="K15" s="1">
        <v>25</v>
      </c>
      <c r="L15" s="1">
        <v>20</v>
      </c>
      <c r="M15" s="1">
        <v>17</v>
      </c>
      <c r="N15" s="1">
        <v>7</v>
      </c>
      <c r="O15" s="1">
        <v>14</v>
      </c>
      <c r="P15" s="1">
        <v>12</v>
      </c>
      <c r="Q15" s="1">
        <v>30</v>
      </c>
      <c r="R15" s="1">
        <f t="shared" ref="R15:R20" si="2">SUM(F15:Q15)</f>
        <v>212</v>
      </c>
    </row>
    <row r="16" spans="1:19" ht="25.5" customHeight="1">
      <c r="B16" s="30" t="s">
        <v>16</v>
      </c>
      <c r="C16" s="30"/>
      <c r="D16" s="30"/>
      <c r="E16" s="30"/>
      <c r="F16" s="1">
        <v>21</v>
      </c>
      <c r="G16" s="1">
        <v>21</v>
      </c>
      <c r="H16" s="1">
        <v>26</v>
      </c>
      <c r="I16" s="1">
        <v>29</v>
      </c>
      <c r="J16" s="1">
        <v>24</v>
      </c>
      <c r="K16" s="1">
        <v>27</v>
      </c>
      <c r="L16" s="1">
        <v>27</v>
      </c>
      <c r="M16" s="1">
        <v>49</v>
      </c>
      <c r="N16" s="1">
        <v>20</v>
      </c>
      <c r="O16" s="1">
        <v>20</v>
      </c>
      <c r="P16" s="1">
        <v>41</v>
      </c>
      <c r="Q16" s="1">
        <v>26</v>
      </c>
      <c r="R16" s="1">
        <f t="shared" si="2"/>
        <v>331</v>
      </c>
    </row>
    <row r="17" spans="2:19" ht="25.5" customHeight="1">
      <c r="B17" s="30" t="s">
        <v>17</v>
      </c>
      <c r="C17" s="30"/>
      <c r="D17" s="30"/>
      <c r="E17" s="30"/>
      <c r="F17" s="1">
        <v>4</v>
      </c>
      <c r="G17" s="1">
        <v>1</v>
      </c>
      <c r="H17" s="1">
        <v>9</v>
      </c>
      <c r="I17" s="1">
        <v>3</v>
      </c>
      <c r="J17" s="1">
        <v>11</v>
      </c>
      <c r="K17" s="1">
        <v>10</v>
      </c>
      <c r="L17" s="1">
        <v>6</v>
      </c>
      <c r="M17" s="1">
        <v>15</v>
      </c>
      <c r="N17" s="1">
        <v>3</v>
      </c>
      <c r="O17" s="1">
        <v>5</v>
      </c>
      <c r="P17" s="1">
        <v>3</v>
      </c>
      <c r="Q17" s="1">
        <v>8</v>
      </c>
      <c r="R17" s="1">
        <f t="shared" si="2"/>
        <v>78</v>
      </c>
    </row>
    <row r="18" spans="2:19" ht="25.5" customHeight="1">
      <c r="B18" s="30" t="s">
        <v>18</v>
      </c>
      <c r="C18" s="30"/>
      <c r="D18" s="30"/>
      <c r="E18" s="30"/>
      <c r="F18" s="1">
        <v>0</v>
      </c>
      <c r="G18" s="1">
        <v>0</v>
      </c>
      <c r="H18" s="1">
        <v>0</v>
      </c>
      <c r="I18" s="1">
        <v>2</v>
      </c>
      <c r="J18" s="1">
        <v>0</v>
      </c>
      <c r="K18" s="1">
        <v>0</v>
      </c>
      <c r="L18" s="1">
        <v>0</v>
      </c>
      <c r="M18" s="1">
        <v>0</v>
      </c>
      <c r="N18" s="1">
        <v>1</v>
      </c>
      <c r="O18" s="1">
        <v>0</v>
      </c>
      <c r="P18" s="1">
        <v>1</v>
      </c>
      <c r="Q18" s="1">
        <v>0</v>
      </c>
      <c r="R18" s="1">
        <f t="shared" si="2"/>
        <v>4</v>
      </c>
    </row>
    <row r="19" spans="2:19" ht="25.5" customHeight="1">
      <c r="B19" s="30" t="s">
        <v>19</v>
      </c>
      <c r="C19" s="30"/>
      <c r="D19" s="30"/>
      <c r="E19" s="30"/>
      <c r="F19" s="1">
        <v>0</v>
      </c>
      <c r="G19" s="1">
        <v>0</v>
      </c>
      <c r="H19" s="1">
        <v>7</v>
      </c>
      <c r="I19" s="1">
        <v>2</v>
      </c>
      <c r="J19" s="1">
        <v>3</v>
      </c>
      <c r="K19" s="1">
        <v>6</v>
      </c>
      <c r="L19" s="1">
        <v>4</v>
      </c>
      <c r="M19" s="1">
        <v>6</v>
      </c>
      <c r="N19" s="1">
        <v>5</v>
      </c>
      <c r="O19" s="1">
        <v>3</v>
      </c>
      <c r="P19" s="1">
        <v>1</v>
      </c>
      <c r="Q19" s="1">
        <v>5</v>
      </c>
      <c r="R19" s="1">
        <f t="shared" si="2"/>
        <v>42</v>
      </c>
    </row>
    <row r="20" spans="2:19" ht="25.5" customHeight="1">
      <c r="B20" s="31" t="s">
        <v>4</v>
      </c>
      <c r="C20" s="31"/>
      <c r="D20" s="31"/>
      <c r="E20" s="31"/>
      <c r="F20" s="1">
        <f>SUM(F15:F19)</f>
        <v>38</v>
      </c>
      <c r="G20" s="1">
        <f t="shared" ref="G20:H20" si="3">SUM(G15:G19)</f>
        <v>37</v>
      </c>
      <c r="H20" s="1">
        <f t="shared" si="3"/>
        <v>71</v>
      </c>
      <c r="I20" s="1">
        <f>SUM(I15:I19)</f>
        <v>51</v>
      </c>
      <c r="J20" s="1">
        <f t="shared" ref="J20:K20" si="4">SUM(J15:J19)</f>
        <v>53</v>
      </c>
      <c r="K20" s="1">
        <f t="shared" si="4"/>
        <v>68</v>
      </c>
      <c r="L20" s="1">
        <f>SUM(L15:L19)</f>
        <v>57</v>
      </c>
      <c r="M20" s="1">
        <f t="shared" ref="M20:N20" si="5">SUM(M15:M19)</f>
        <v>87</v>
      </c>
      <c r="N20" s="1">
        <f t="shared" si="5"/>
        <v>36</v>
      </c>
      <c r="O20" s="1">
        <f>SUM(O15:O19)</f>
        <v>42</v>
      </c>
      <c r="P20" s="1">
        <f t="shared" ref="P20:Q20" si="6">SUM(P15:P19)</f>
        <v>58</v>
      </c>
      <c r="Q20" s="1">
        <f t="shared" si="6"/>
        <v>69</v>
      </c>
      <c r="R20" s="1">
        <f t="shared" si="2"/>
        <v>667</v>
      </c>
    </row>
    <row r="21" spans="2:19" ht="25.5" customHeight="1">
      <c r="B21" s="32" t="s">
        <v>51</v>
      </c>
      <c r="C21" s="33"/>
      <c r="D21" s="33"/>
      <c r="E21" s="34"/>
      <c r="F21" s="21">
        <v>60</v>
      </c>
      <c r="G21" s="21">
        <v>85</v>
      </c>
      <c r="H21" s="21">
        <v>87</v>
      </c>
      <c r="I21" s="21">
        <v>94</v>
      </c>
      <c r="J21" s="21">
        <v>59</v>
      </c>
      <c r="K21" s="21">
        <v>65</v>
      </c>
      <c r="L21" s="21">
        <v>101</v>
      </c>
      <c r="M21" s="21">
        <v>152</v>
      </c>
      <c r="N21" s="21">
        <v>52</v>
      </c>
      <c r="O21" s="21">
        <v>67</v>
      </c>
      <c r="P21" s="21">
        <v>42</v>
      </c>
      <c r="Q21" s="21">
        <v>55</v>
      </c>
      <c r="R21" s="21">
        <v>919</v>
      </c>
    </row>
    <row r="22" spans="2:19" ht="25.5" customHeight="1">
      <c r="B22" s="37" t="s">
        <v>30</v>
      </c>
      <c r="C22" s="38"/>
      <c r="D22" s="38"/>
      <c r="E22" s="39"/>
      <c r="F22" s="1">
        <v>6</v>
      </c>
      <c r="G22" s="1">
        <v>1</v>
      </c>
      <c r="H22" s="1">
        <v>2</v>
      </c>
      <c r="I22" s="1">
        <v>1</v>
      </c>
      <c r="J22" s="1">
        <v>0</v>
      </c>
      <c r="K22" s="1">
        <v>1</v>
      </c>
      <c r="L22" s="1">
        <v>2</v>
      </c>
      <c r="M22" s="1">
        <v>1</v>
      </c>
      <c r="N22" s="1">
        <v>6</v>
      </c>
      <c r="O22" s="1">
        <v>1</v>
      </c>
      <c r="P22" s="1">
        <v>1</v>
      </c>
      <c r="Q22" s="1">
        <v>2</v>
      </c>
      <c r="R22" s="1">
        <f>SUM(F22:Q22)</f>
        <v>24</v>
      </c>
    </row>
    <row r="23" spans="2:19" ht="25.5" customHeight="1">
      <c r="B23" s="32" t="s">
        <v>52</v>
      </c>
      <c r="C23" s="33"/>
      <c r="D23" s="33"/>
      <c r="E23" s="34"/>
      <c r="F23" s="20">
        <v>4</v>
      </c>
      <c r="G23" s="20">
        <v>2</v>
      </c>
      <c r="H23" s="20">
        <v>2</v>
      </c>
      <c r="I23" s="20">
        <v>3</v>
      </c>
      <c r="J23" s="20">
        <v>7</v>
      </c>
      <c r="K23" s="20">
        <v>5</v>
      </c>
      <c r="L23" s="20">
        <v>2</v>
      </c>
      <c r="M23" s="20">
        <v>0</v>
      </c>
      <c r="N23" s="20">
        <v>6</v>
      </c>
      <c r="O23" s="20">
        <v>4</v>
      </c>
      <c r="P23" s="20">
        <v>1</v>
      </c>
      <c r="Q23" s="20">
        <v>0</v>
      </c>
      <c r="R23" s="20">
        <f t="shared" ref="R23" si="7">SUM(F23:Q23)</f>
        <v>36</v>
      </c>
    </row>
    <row r="24" spans="2:19" ht="54" customHeight="1">
      <c r="B24" s="35" t="s">
        <v>31</v>
      </c>
      <c r="C24" s="35"/>
      <c r="D24" s="35"/>
      <c r="E24" s="35"/>
      <c r="F24" s="35"/>
      <c r="G24" s="35"/>
      <c r="H24" s="35"/>
      <c r="I24" s="35"/>
      <c r="J24" s="35"/>
      <c r="K24" s="35"/>
      <c r="L24" s="35"/>
      <c r="M24" s="35"/>
      <c r="N24" s="35"/>
      <c r="O24" s="35"/>
      <c r="P24" s="35"/>
      <c r="Q24" s="35"/>
      <c r="R24" s="35"/>
      <c r="S24" s="3"/>
    </row>
    <row r="25" spans="2:19" ht="13.5" customHeight="1">
      <c r="B25" s="2"/>
      <c r="C25" s="2"/>
      <c r="D25" s="2"/>
      <c r="E25" s="2"/>
      <c r="F25" s="2"/>
      <c r="G25" s="2"/>
      <c r="H25" s="2"/>
      <c r="I25" s="2"/>
      <c r="J25" s="2"/>
      <c r="K25" s="2"/>
      <c r="L25" s="2"/>
      <c r="M25" s="2"/>
      <c r="N25" s="2"/>
      <c r="O25" s="2"/>
      <c r="P25" s="2"/>
      <c r="Q25" s="2"/>
      <c r="R25" s="2"/>
      <c r="S25" s="3"/>
    </row>
    <row r="26" spans="2:19" ht="25.5" customHeight="1">
      <c r="B26" s="31" t="s">
        <v>20</v>
      </c>
      <c r="C26" s="31"/>
      <c r="D26" s="31"/>
      <c r="E26" s="31"/>
      <c r="F26" s="19" t="s">
        <v>1</v>
      </c>
      <c r="G26" s="19" t="s">
        <v>21</v>
      </c>
      <c r="H26" s="19" t="s">
        <v>22</v>
      </c>
      <c r="I26" s="5" t="s">
        <v>2</v>
      </c>
      <c r="J26" s="5" t="s">
        <v>23</v>
      </c>
      <c r="K26" s="5" t="s">
        <v>24</v>
      </c>
      <c r="L26" s="5" t="s">
        <v>3</v>
      </c>
      <c r="M26" s="5" t="s">
        <v>25</v>
      </c>
      <c r="N26" s="5" t="s">
        <v>26</v>
      </c>
      <c r="O26" s="19" t="s">
        <v>27</v>
      </c>
      <c r="P26" s="19" t="s">
        <v>28</v>
      </c>
      <c r="Q26" s="19" t="s">
        <v>29</v>
      </c>
      <c r="R26" s="19" t="s">
        <v>4</v>
      </c>
    </row>
    <row r="27" spans="2:19" ht="25.5" customHeight="1">
      <c r="B27" s="30" t="s">
        <v>15</v>
      </c>
      <c r="C27" s="30"/>
      <c r="D27" s="30"/>
      <c r="E27" s="30"/>
      <c r="F27" s="1">
        <v>18</v>
      </c>
      <c r="G27" s="1">
        <v>20</v>
      </c>
      <c r="H27" s="1">
        <v>38</v>
      </c>
      <c r="I27" s="1">
        <v>19</v>
      </c>
      <c r="J27" s="1">
        <v>19</v>
      </c>
      <c r="K27" s="1">
        <v>33</v>
      </c>
      <c r="L27" s="1">
        <v>26</v>
      </c>
      <c r="M27" s="1">
        <v>26</v>
      </c>
      <c r="N27" s="1">
        <v>13</v>
      </c>
      <c r="O27" s="1">
        <v>21</v>
      </c>
      <c r="P27" s="1">
        <v>16</v>
      </c>
      <c r="Q27" s="1">
        <v>41</v>
      </c>
      <c r="R27" s="1">
        <f t="shared" ref="R27:R32" si="8">SUM(F27:Q27)</f>
        <v>290</v>
      </c>
    </row>
    <row r="28" spans="2:19" ht="25.5" customHeight="1">
      <c r="B28" s="30" t="s">
        <v>16</v>
      </c>
      <c r="C28" s="30"/>
      <c r="D28" s="30"/>
      <c r="E28" s="30"/>
      <c r="F28" s="1">
        <v>26</v>
      </c>
      <c r="G28" s="1">
        <v>25</v>
      </c>
      <c r="H28" s="1">
        <v>35</v>
      </c>
      <c r="I28" s="1">
        <v>36</v>
      </c>
      <c r="J28" s="1">
        <v>28</v>
      </c>
      <c r="K28" s="1">
        <v>35</v>
      </c>
      <c r="L28" s="1">
        <v>37</v>
      </c>
      <c r="M28" s="1">
        <v>59</v>
      </c>
      <c r="N28" s="1">
        <v>26</v>
      </c>
      <c r="O28" s="1">
        <v>22</v>
      </c>
      <c r="P28" s="1">
        <v>43</v>
      </c>
      <c r="Q28" s="1">
        <v>38</v>
      </c>
      <c r="R28" s="1">
        <f t="shared" si="8"/>
        <v>410</v>
      </c>
    </row>
    <row r="29" spans="2:19" ht="25.5" customHeight="1">
      <c r="B29" s="30" t="s">
        <v>17</v>
      </c>
      <c r="C29" s="30"/>
      <c r="D29" s="30"/>
      <c r="E29" s="30"/>
      <c r="F29" s="1">
        <v>8</v>
      </c>
      <c r="G29" s="1">
        <v>2</v>
      </c>
      <c r="H29" s="1">
        <v>12</v>
      </c>
      <c r="I29" s="1">
        <v>9</v>
      </c>
      <c r="J29" s="1">
        <v>13</v>
      </c>
      <c r="K29" s="1">
        <v>14</v>
      </c>
      <c r="L29" s="1">
        <v>9</v>
      </c>
      <c r="M29" s="1">
        <v>25</v>
      </c>
      <c r="N29" s="1">
        <v>4</v>
      </c>
      <c r="O29" s="1">
        <v>5</v>
      </c>
      <c r="P29" s="1">
        <v>6</v>
      </c>
      <c r="Q29" s="1">
        <v>22</v>
      </c>
      <c r="R29" s="1">
        <f t="shared" si="8"/>
        <v>129</v>
      </c>
    </row>
    <row r="30" spans="2:19" ht="25.5" customHeight="1">
      <c r="B30" s="30" t="s">
        <v>18</v>
      </c>
      <c r="C30" s="30"/>
      <c r="D30" s="30"/>
      <c r="E30" s="30"/>
      <c r="F30" s="1">
        <v>0</v>
      </c>
      <c r="G30" s="1">
        <v>0</v>
      </c>
      <c r="H30" s="1">
        <v>0</v>
      </c>
      <c r="I30" s="1">
        <v>2</v>
      </c>
      <c r="J30" s="1">
        <v>0</v>
      </c>
      <c r="K30" s="1">
        <v>0</v>
      </c>
      <c r="L30" s="1">
        <v>0</v>
      </c>
      <c r="M30" s="1">
        <v>0</v>
      </c>
      <c r="N30" s="1">
        <v>1</v>
      </c>
      <c r="O30" s="1">
        <v>0</v>
      </c>
      <c r="P30" s="1">
        <v>1</v>
      </c>
      <c r="Q30" s="1">
        <v>1</v>
      </c>
      <c r="R30" s="1">
        <f t="shared" si="8"/>
        <v>5</v>
      </c>
    </row>
    <row r="31" spans="2:19" ht="25.5" customHeight="1">
      <c r="B31" s="30" t="s">
        <v>19</v>
      </c>
      <c r="C31" s="30"/>
      <c r="D31" s="30"/>
      <c r="E31" s="30"/>
      <c r="F31" s="1">
        <v>0</v>
      </c>
      <c r="G31" s="1">
        <v>1</v>
      </c>
      <c r="H31" s="1">
        <v>8</v>
      </c>
      <c r="I31" s="1">
        <v>2</v>
      </c>
      <c r="J31" s="1">
        <v>3</v>
      </c>
      <c r="K31" s="1">
        <v>7</v>
      </c>
      <c r="L31" s="1">
        <v>5</v>
      </c>
      <c r="M31" s="1">
        <v>8</v>
      </c>
      <c r="N31" s="1">
        <v>6</v>
      </c>
      <c r="O31" s="1">
        <v>3</v>
      </c>
      <c r="P31" s="1">
        <v>1</v>
      </c>
      <c r="Q31" s="1">
        <v>5</v>
      </c>
      <c r="R31" s="1">
        <f t="shared" si="8"/>
        <v>49</v>
      </c>
    </row>
    <row r="32" spans="2:19" ht="25.5" customHeight="1">
      <c r="B32" s="31" t="s">
        <v>4</v>
      </c>
      <c r="C32" s="31"/>
      <c r="D32" s="31"/>
      <c r="E32" s="31"/>
      <c r="F32" s="1">
        <f t="shared" ref="F32:Q32" si="9">SUM(F27:F31)</f>
        <v>52</v>
      </c>
      <c r="G32" s="1">
        <f t="shared" si="9"/>
        <v>48</v>
      </c>
      <c r="H32" s="1">
        <f t="shared" si="9"/>
        <v>93</v>
      </c>
      <c r="I32" s="1">
        <f t="shared" si="9"/>
        <v>68</v>
      </c>
      <c r="J32" s="1">
        <f t="shared" si="9"/>
        <v>63</v>
      </c>
      <c r="K32" s="1">
        <f t="shared" si="9"/>
        <v>89</v>
      </c>
      <c r="L32" s="1">
        <f t="shared" si="9"/>
        <v>77</v>
      </c>
      <c r="M32" s="1">
        <f t="shared" si="9"/>
        <v>118</v>
      </c>
      <c r="N32" s="1">
        <f t="shared" si="9"/>
        <v>50</v>
      </c>
      <c r="O32" s="1">
        <f t="shared" si="9"/>
        <v>51</v>
      </c>
      <c r="P32" s="1">
        <f t="shared" si="9"/>
        <v>67</v>
      </c>
      <c r="Q32" s="1">
        <f t="shared" si="9"/>
        <v>107</v>
      </c>
      <c r="R32" s="1">
        <f t="shared" si="8"/>
        <v>883</v>
      </c>
    </row>
    <row r="33" spans="2:18" ht="25.5" customHeight="1">
      <c r="B33" s="32" t="s">
        <v>51</v>
      </c>
      <c r="C33" s="33"/>
      <c r="D33" s="33"/>
      <c r="E33" s="34"/>
      <c r="F33" s="21">
        <v>95</v>
      </c>
      <c r="G33" s="21">
        <v>112</v>
      </c>
      <c r="H33" s="21">
        <v>117</v>
      </c>
      <c r="I33" s="21">
        <v>117</v>
      </c>
      <c r="J33" s="21">
        <v>80</v>
      </c>
      <c r="K33" s="21">
        <v>90</v>
      </c>
      <c r="L33" s="21">
        <v>135</v>
      </c>
      <c r="M33" s="21">
        <v>192</v>
      </c>
      <c r="N33" s="21">
        <v>83</v>
      </c>
      <c r="O33" s="21">
        <v>95</v>
      </c>
      <c r="P33" s="21">
        <v>56</v>
      </c>
      <c r="Q33" s="21">
        <v>84</v>
      </c>
      <c r="R33" s="21">
        <v>1256</v>
      </c>
    </row>
  </sheetData>
  <mergeCells count="33">
    <mergeCell ref="B10:E10"/>
    <mergeCell ref="A1:J1"/>
    <mergeCell ref="B2:E2"/>
    <mergeCell ref="B3:B5"/>
    <mergeCell ref="C3:E3"/>
    <mergeCell ref="C4:E4"/>
    <mergeCell ref="C5:E5"/>
    <mergeCell ref="B6:B8"/>
    <mergeCell ref="C6:E6"/>
    <mergeCell ref="C7:E7"/>
    <mergeCell ref="C8:E8"/>
    <mergeCell ref="B9:E9"/>
    <mergeCell ref="B23:E23"/>
    <mergeCell ref="B11:E11"/>
    <mergeCell ref="B12:R12"/>
    <mergeCell ref="B14:E14"/>
    <mergeCell ref="B15:E15"/>
    <mergeCell ref="B16:E16"/>
    <mergeCell ref="B17:E17"/>
    <mergeCell ref="B18:E18"/>
    <mergeCell ref="B19:E19"/>
    <mergeCell ref="B20:E20"/>
    <mergeCell ref="B21:E21"/>
    <mergeCell ref="B22:E22"/>
    <mergeCell ref="B31:E31"/>
    <mergeCell ref="B32:E32"/>
    <mergeCell ref="B33:E33"/>
    <mergeCell ref="B24:R24"/>
    <mergeCell ref="B26:E26"/>
    <mergeCell ref="B27:E27"/>
    <mergeCell ref="B28:E28"/>
    <mergeCell ref="B29:E29"/>
    <mergeCell ref="B30:E30"/>
  </mergeCells>
  <phoneticPr fontId="8"/>
  <pageMargins left="1.299212598425197" right="0.11811023622047245" top="0.35433070866141736" bottom="0.35433070866141736" header="0.31496062992125984" footer="0.31496062992125984"/>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39"/>
  <sheetViews>
    <sheetView view="pageBreakPreview" zoomScale="80" zoomScaleNormal="100" zoomScaleSheetLayoutView="80" workbookViewId="0">
      <selection activeCell="E30" sqref="E30"/>
    </sheetView>
  </sheetViews>
  <sheetFormatPr defaultRowHeight="13.5"/>
  <cols>
    <col min="1" max="3" width="3.125" style="6" customWidth="1"/>
    <col min="4" max="5" width="23.75" style="6" customWidth="1"/>
    <col min="6" max="6" width="30" style="6" customWidth="1"/>
    <col min="7" max="7" width="21.875" style="6" customWidth="1"/>
    <col min="8" max="16384" width="9" style="6"/>
  </cols>
  <sheetData>
    <row r="1" spans="1:11" ht="18.75">
      <c r="B1" s="51" t="s">
        <v>32</v>
      </c>
      <c r="C1" s="52"/>
      <c r="D1" s="52"/>
      <c r="E1" s="52"/>
    </row>
    <row r="2" spans="1:11">
      <c r="A2" s="53" t="s">
        <v>33</v>
      </c>
      <c r="B2" s="55" t="s">
        <v>34</v>
      </c>
      <c r="C2" s="57" t="s">
        <v>35</v>
      </c>
      <c r="D2" s="41" t="s">
        <v>36</v>
      </c>
      <c r="E2" s="41" t="s">
        <v>37</v>
      </c>
      <c r="F2" s="41" t="s">
        <v>38</v>
      </c>
      <c r="G2" s="41" t="s">
        <v>39</v>
      </c>
      <c r="H2" s="43" t="s">
        <v>40</v>
      </c>
      <c r="I2" s="45" t="s">
        <v>41</v>
      </c>
      <c r="J2" s="46"/>
      <c r="K2" s="47"/>
    </row>
    <row r="3" spans="1:11" ht="37.5" customHeight="1">
      <c r="A3" s="54"/>
      <c r="B3" s="56"/>
      <c r="C3" s="58"/>
      <c r="D3" s="42"/>
      <c r="E3" s="42"/>
      <c r="F3" s="42"/>
      <c r="G3" s="42"/>
      <c r="H3" s="44"/>
      <c r="I3" s="7" t="s">
        <v>42</v>
      </c>
      <c r="J3" s="8" t="s">
        <v>43</v>
      </c>
      <c r="K3" s="9" t="s">
        <v>44</v>
      </c>
    </row>
    <row r="4" spans="1:11" ht="37.5" customHeight="1">
      <c r="A4" s="10">
        <v>4</v>
      </c>
      <c r="B4" s="11">
        <v>17</v>
      </c>
      <c r="C4" s="22" t="s">
        <v>48</v>
      </c>
      <c r="D4" s="18" t="s">
        <v>79</v>
      </c>
      <c r="E4" s="25" t="s">
        <v>85</v>
      </c>
      <c r="F4" s="23" t="s">
        <v>53</v>
      </c>
      <c r="G4" s="12"/>
      <c r="H4" s="13">
        <v>1</v>
      </c>
      <c r="I4" s="14">
        <v>1</v>
      </c>
      <c r="J4" s="15"/>
      <c r="K4" s="16"/>
    </row>
    <row r="5" spans="1:11" ht="37.5" customHeight="1">
      <c r="A5" s="10"/>
      <c r="B5" s="11">
        <v>17</v>
      </c>
      <c r="C5" s="22" t="s">
        <v>48</v>
      </c>
      <c r="D5" s="18" t="s">
        <v>79</v>
      </c>
      <c r="E5" s="25" t="s">
        <v>86</v>
      </c>
      <c r="F5" s="23" t="s">
        <v>53</v>
      </c>
      <c r="G5" s="12"/>
      <c r="H5" s="13">
        <v>1</v>
      </c>
      <c r="I5" s="14">
        <v>1</v>
      </c>
      <c r="J5" s="15"/>
      <c r="K5" s="16"/>
    </row>
    <row r="6" spans="1:11" ht="37.5" customHeight="1">
      <c r="A6" s="10"/>
      <c r="B6" s="11">
        <v>17</v>
      </c>
      <c r="C6" s="22" t="s">
        <v>48</v>
      </c>
      <c r="D6" s="18" t="s">
        <v>79</v>
      </c>
      <c r="E6" s="25" t="s">
        <v>87</v>
      </c>
      <c r="F6" s="23" t="s">
        <v>53</v>
      </c>
      <c r="G6" s="12"/>
      <c r="H6" s="13">
        <v>1</v>
      </c>
      <c r="I6" s="14">
        <v>1</v>
      </c>
      <c r="J6" s="15"/>
      <c r="K6" s="16"/>
    </row>
    <row r="7" spans="1:11" ht="37.5" customHeight="1">
      <c r="A7" s="10"/>
      <c r="B7" s="11">
        <v>17</v>
      </c>
      <c r="C7" s="22" t="s">
        <v>48</v>
      </c>
      <c r="D7" s="18" t="s">
        <v>79</v>
      </c>
      <c r="E7" s="23" t="s">
        <v>54</v>
      </c>
      <c r="F7" s="23" t="s">
        <v>53</v>
      </c>
      <c r="G7" s="25" t="s">
        <v>92</v>
      </c>
      <c r="H7" s="13">
        <v>1</v>
      </c>
      <c r="I7" s="14">
        <v>1</v>
      </c>
      <c r="J7" s="15"/>
      <c r="K7" s="16"/>
    </row>
    <row r="8" spans="1:11" ht="45.75" customHeight="1">
      <c r="A8" s="10"/>
      <c r="B8" s="11">
        <v>17</v>
      </c>
      <c r="C8" s="22" t="s">
        <v>48</v>
      </c>
      <c r="D8" s="18" t="s">
        <v>79</v>
      </c>
      <c r="E8" s="25" t="s">
        <v>88</v>
      </c>
      <c r="F8" s="23" t="s">
        <v>53</v>
      </c>
      <c r="G8" s="12"/>
      <c r="H8" s="17">
        <v>1</v>
      </c>
      <c r="I8" s="16">
        <v>1</v>
      </c>
      <c r="J8" s="16"/>
      <c r="K8" s="16"/>
    </row>
    <row r="9" spans="1:11" ht="37.5" customHeight="1">
      <c r="A9" s="10"/>
      <c r="B9" s="11">
        <v>17</v>
      </c>
      <c r="C9" s="22" t="s">
        <v>48</v>
      </c>
      <c r="D9" s="18" t="s">
        <v>79</v>
      </c>
      <c r="E9" s="25" t="s">
        <v>89</v>
      </c>
      <c r="F9" s="23" t="s">
        <v>53</v>
      </c>
      <c r="G9" s="23"/>
      <c r="H9" s="17">
        <v>1</v>
      </c>
      <c r="I9" s="16">
        <v>1</v>
      </c>
      <c r="J9" s="16"/>
      <c r="K9" s="16"/>
    </row>
    <row r="10" spans="1:11" ht="37.5" customHeight="1">
      <c r="A10" s="10">
        <v>5</v>
      </c>
      <c r="B10" s="11">
        <v>14</v>
      </c>
      <c r="C10" s="22" t="s">
        <v>47</v>
      </c>
      <c r="D10" s="18" t="s">
        <v>80</v>
      </c>
      <c r="E10" s="23" t="s">
        <v>55</v>
      </c>
      <c r="F10" s="23" t="s">
        <v>56</v>
      </c>
      <c r="G10" s="23" t="s">
        <v>57</v>
      </c>
      <c r="H10" s="17">
        <v>1</v>
      </c>
      <c r="I10" s="16"/>
      <c r="J10" s="16">
        <v>1</v>
      </c>
      <c r="K10" s="16"/>
    </row>
    <row r="11" spans="1:11" ht="37.5" customHeight="1">
      <c r="A11" s="10">
        <v>6</v>
      </c>
      <c r="B11" s="11">
        <v>4</v>
      </c>
      <c r="C11" s="22" t="s">
        <v>47</v>
      </c>
      <c r="D11" s="18" t="s">
        <v>82</v>
      </c>
      <c r="E11" s="23" t="s">
        <v>58</v>
      </c>
      <c r="F11" s="23" t="s">
        <v>59</v>
      </c>
      <c r="G11" s="23" t="s">
        <v>60</v>
      </c>
      <c r="H11" s="17">
        <v>1</v>
      </c>
      <c r="I11" s="16"/>
      <c r="J11" s="16">
        <v>1</v>
      </c>
      <c r="K11" s="16"/>
    </row>
    <row r="12" spans="1:11" ht="37.5" customHeight="1">
      <c r="A12" s="10"/>
      <c r="B12" s="11">
        <v>17</v>
      </c>
      <c r="C12" s="22" t="s">
        <v>45</v>
      </c>
      <c r="D12" s="24" t="s">
        <v>81</v>
      </c>
      <c r="E12" s="25" t="s">
        <v>90</v>
      </c>
      <c r="F12" s="23" t="s">
        <v>61</v>
      </c>
      <c r="G12" s="23"/>
      <c r="H12" s="17">
        <v>1</v>
      </c>
      <c r="I12" s="16">
        <v>1</v>
      </c>
      <c r="J12" s="16"/>
      <c r="K12" s="16"/>
    </row>
    <row r="13" spans="1:11" ht="37.5" customHeight="1">
      <c r="A13" s="10">
        <v>7</v>
      </c>
      <c r="B13" s="11">
        <v>29</v>
      </c>
      <c r="C13" s="22" t="s">
        <v>45</v>
      </c>
      <c r="D13" s="18" t="s">
        <v>83</v>
      </c>
      <c r="E13" s="23" t="s">
        <v>62</v>
      </c>
      <c r="F13" s="23" t="s">
        <v>63</v>
      </c>
      <c r="G13" s="12"/>
      <c r="H13" s="13">
        <v>1</v>
      </c>
      <c r="I13" s="14"/>
      <c r="J13" s="15">
        <v>1</v>
      </c>
      <c r="K13" s="16"/>
    </row>
    <row r="14" spans="1:11" ht="37.5" customHeight="1">
      <c r="A14" s="10">
        <v>9</v>
      </c>
      <c r="B14" s="11">
        <v>16</v>
      </c>
      <c r="C14" s="22" t="s">
        <v>45</v>
      </c>
      <c r="D14" s="18" t="s">
        <v>79</v>
      </c>
      <c r="E14" s="25" t="s">
        <v>91</v>
      </c>
      <c r="F14" s="23" t="s">
        <v>64</v>
      </c>
      <c r="G14" s="12"/>
      <c r="H14" s="13">
        <v>1</v>
      </c>
      <c r="I14" s="14">
        <v>1</v>
      </c>
      <c r="J14" s="15"/>
      <c r="K14" s="16"/>
    </row>
    <row r="15" spans="1:11" ht="37.5" customHeight="1">
      <c r="A15" s="10">
        <v>10</v>
      </c>
      <c r="B15" s="11">
        <v>1</v>
      </c>
      <c r="C15" s="22" t="s">
        <v>47</v>
      </c>
      <c r="D15" s="18" t="s">
        <v>84</v>
      </c>
      <c r="E15" s="23" t="s">
        <v>65</v>
      </c>
      <c r="F15" s="23" t="s">
        <v>66</v>
      </c>
      <c r="G15" s="12"/>
      <c r="H15" s="13">
        <v>1</v>
      </c>
      <c r="I15" s="14"/>
      <c r="J15" s="15"/>
      <c r="K15" s="16">
        <v>1</v>
      </c>
    </row>
    <row r="16" spans="1:11" ht="37.5" customHeight="1">
      <c r="A16" s="10"/>
      <c r="B16" s="11">
        <v>26</v>
      </c>
      <c r="C16" s="22" t="s">
        <v>46</v>
      </c>
      <c r="D16" s="18" t="s">
        <v>93</v>
      </c>
      <c r="E16" s="23" t="s">
        <v>67</v>
      </c>
      <c r="F16" s="23" t="s">
        <v>68</v>
      </c>
      <c r="G16" s="26" t="s">
        <v>94</v>
      </c>
      <c r="H16" s="13">
        <v>1</v>
      </c>
      <c r="I16" s="14"/>
      <c r="J16" s="15"/>
      <c r="K16" s="16">
        <v>1</v>
      </c>
    </row>
    <row r="17" spans="1:11" ht="37.5" customHeight="1">
      <c r="A17" s="10">
        <v>11</v>
      </c>
      <c r="B17" s="11">
        <v>27</v>
      </c>
      <c r="C17" s="22" t="s">
        <v>48</v>
      </c>
      <c r="D17" s="18" t="s">
        <v>79</v>
      </c>
      <c r="E17" s="23" t="s">
        <v>67</v>
      </c>
      <c r="F17" s="23" t="s">
        <v>69</v>
      </c>
      <c r="G17" s="12"/>
      <c r="H17" s="13">
        <v>1</v>
      </c>
      <c r="I17" s="14"/>
      <c r="J17" s="15">
        <v>1</v>
      </c>
      <c r="K17" s="16"/>
    </row>
    <row r="18" spans="1:11" ht="37.5" customHeight="1">
      <c r="A18" s="10">
        <v>12</v>
      </c>
      <c r="B18" s="11">
        <v>2</v>
      </c>
      <c r="C18" s="22" t="s">
        <v>45</v>
      </c>
      <c r="D18" s="18" t="s">
        <v>79</v>
      </c>
      <c r="E18" s="23" t="s">
        <v>70</v>
      </c>
      <c r="F18" s="23" t="s">
        <v>71</v>
      </c>
      <c r="G18" s="12"/>
      <c r="H18" s="13">
        <v>1</v>
      </c>
      <c r="I18" s="14"/>
      <c r="J18" s="15">
        <v>1</v>
      </c>
      <c r="K18" s="16"/>
    </row>
    <row r="19" spans="1:11" ht="37.5" customHeight="1">
      <c r="A19" s="10"/>
      <c r="B19" s="11">
        <v>2</v>
      </c>
      <c r="C19" s="22" t="s">
        <v>45</v>
      </c>
      <c r="D19" s="18" t="s">
        <v>79</v>
      </c>
      <c r="E19" s="23" t="s">
        <v>72</v>
      </c>
      <c r="F19" s="23" t="s">
        <v>71</v>
      </c>
      <c r="G19" s="12"/>
      <c r="H19" s="13">
        <v>1</v>
      </c>
      <c r="I19" s="14"/>
      <c r="J19" s="15">
        <v>1</v>
      </c>
      <c r="K19" s="16"/>
    </row>
    <row r="20" spans="1:11" ht="37.5" customHeight="1">
      <c r="A20" s="10"/>
      <c r="B20" s="11">
        <v>2</v>
      </c>
      <c r="C20" s="22" t="s">
        <v>45</v>
      </c>
      <c r="D20" s="18" t="s">
        <v>79</v>
      </c>
      <c r="E20" s="23" t="s">
        <v>73</v>
      </c>
      <c r="F20" s="23" t="s">
        <v>71</v>
      </c>
      <c r="G20" s="12"/>
      <c r="H20" s="13">
        <v>1</v>
      </c>
      <c r="I20" s="14"/>
      <c r="J20" s="15">
        <v>1</v>
      </c>
      <c r="K20" s="16"/>
    </row>
    <row r="21" spans="1:11" ht="37.5" customHeight="1">
      <c r="A21" s="10"/>
      <c r="B21" s="11">
        <v>2</v>
      </c>
      <c r="C21" s="22" t="s">
        <v>45</v>
      </c>
      <c r="D21" s="18" t="s">
        <v>79</v>
      </c>
      <c r="E21" s="23" t="s">
        <v>74</v>
      </c>
      <c r="F21" s="23" t="s">
        <v>71</v>
      </c>
      <c r="G21" s="12"/>
      <c r="H21" s="13">
        <v>1</v>
      </c>
      <c r="I21" s="14"/>
      <c r="J21" s="15">
        <v>1</v>
      </c>
      <c r="K21" s="16"/>
    </row>
    <row r="22" spans="1:11" ht="37.5" customHeight="1">
      <c r="A22" s="10"/>
      <c r="B22" s="11">
        <v>9</v>
      </c>
      <c r="C22" s="22" t="s">
        <v>45</v>
      </c>
      <c r="D22" s="18" t="s">
        <v>79</v>
      </c>
      <c r="E22" s="23" t="s">
        <v>75</v>
      </c>
      <c r="F22" s="23" t="s">
        <v>71</v>
      </c>
      <c r="G22" s="12"/>
      <c r="H22" s="13">
        <v>1</v>
      </c>
      <c r="I22" s="14"/>
      <c r="J22" s="15">
        <v>1</v>
      </c>
      <c r="K22" s="16"/>
    </row>
    <row r="23" spans="1:11" ht="37.5" customHeight="1">
      <c r="A23" s="10"/>
      <c r="B23" s="11">
        <v>9</v>
      </c>
      <c r="C23" s="22" t="s">
        <v>45</v>
      </c>
      <c r="D23" s="18" t="s">
        <v>76</v>
      </c>
      <c r="E23" s="23" t="s">
        <v>77</v>
      </c>
      <c r="F23" s="23" t="s">
        <v>78</v>
      </c>
      <c r="G23" s="12"/>
      <c r="H23" s="13">
        <v>1</v>
      </c>
      <c r="I23" s="14"/>
      <c r="J23" s="15">
        <v>1</v>
      </c>
      <c r="K23" s="16"/>
    </row>
    <row r="24" spans="1:11" ht="37.5" customHeight="1">
      <c r="A24" s="10">
        <v>1</v>
      </c>
      <c r="B24" s="11">
        <v>22</v>
      </c>
      <c r="C24" s="27" t="s">
        <v>48</v>
      </c>
      <c r="D24" s="18" t="s">
        <v>79</v>
      </c>
      <c r="E24" s="28" t="s">
        <v>95</v>
      </c>
      <c r="F24" s="28" t="s">
        <v>96</v>
      </c>
      <c r="G24" s="12"/>
      <c r="H24" s="13">
        <v>1</v>
      </c>
      <c r="I24" s="14"/>
      <c r="J24" s="15">
        <v>1</v>
      </c>
      <c r="K24" s="16"/>
    </row>
    <row r="25" spans="1:11" ht="37.5" customHeight="1">
      <c r="A25" s="10">
        <v>2</v>
      </c>
      <c r="B25" s="11">
        <v>5</v>
      </c>
      <c r="C25" s="27" t="s">
        <v>48</v>
      </c>
      <c r="D25" s="18" t="s">
        <v>84</v>
      </c>
      <c r="E25" s="28" t="s">
        <v>97</v>
      </c>
      <c r="F25" s="28" t="s">
        <v>98</v>
      </c>
      <c r="G25" s="12"/>
      <c r="H25" s="13">
        <v>1</v>
      </c>
      <c r="I25" s="14"/>
      <c r="J25" s="15">
        <v>1</v>
      </c>
      <c r="K25" s="16"/>
    </row>
    <row r="26" spans="1:11" ht="37.5" customHeight="1">
      <c r="A26" s="10">
        <v>3</v>
      </c>
      <c r="B26" s="11">
        <v>11</v>
      </c>
      <c r="C26" s="27" t="s">
        <v>47</v>
      </c>
      <c r="D26" s="18" t="s">
        <v>79</v>
      </c>
      <c r="E26" s="28" t="s">
        <v>99</v>
      </c>
      <c r="F26" s="28" t="s">
        <v>100</v>
      </c>
      <c r="G26" s="12"/>
      <c r="H26" s="13">
        <v>1</v>
      </c>
      <c r="I26" s="14"/>
      <c r="J26" s="15">
        <v>1</v>
      </c>
      <c r="K26" s="16"/>
    </row>
    <row r="27" spans="1:11" ht="37.5" customHeight="1">
      <c r="A27" s="10"/>
      <c r="B27" s="11">
        <v>25</v>
      </c>
      <c r="C27" s="27" t="s">
        <v>47</v>
      </c>
      <c r="D27" s="18" t="s">
        <v>84</v>
      </c>
      <c r="E27" s="28" t="s">
        <v>101</v>
      </c>
      <c r="F27" s="28" t="s">
        <v>102</v>
      </c>
      <c r="G27" s="12"/>
      <c r="H27" s="13">
        <v>1</v>
      </c>
      <c r="I27" s="14">
        <v>1</v>
      </c>
      <c r="J27" s="15"/>
      <c r="K27" s="16"/>
    </row>
    <row r="28" spans="1:11" ht="37.5" customHeight="1">
      <c r="A28" s="48" t="s">
        <v>49</v>
      </c>
      <c r="B28" s="49"/>
      <c r="C28" s="49"/>
      <c r="D28" s="49"/>
      <c r="E28" s="49"/>
      <c r="F28" s="49"/>
      <c r="G28" s="50"/>
      <c r="H28" s="17">
        <f>SUM(H4:H27)</f>
        <v>24</v>
      </c>
      <c r="I28" s="17">
        <f t="shared" ref="I28:K28" si="0">SUM(I4:I27)</f>
        <v>9</v>
      </c>
      <c r="J28" s="17">
        <f t="shared" si="0"/>
        <v>13</v>
      </c>
      <c r="K28" s="17">
        <f t="shared" si="0"/>
        <v>2</v>
      </c>
    </row>
    <row r="30" spans="1:11" ht="37.5" customHeight="1">
      <c r="D30" s="29" t="s">
        <v>106</v>
      </c>
    </row>
    <row r="31" spans="1:11" ht="37.5" customHeight="1">
      <c r="D31" s="59" t="s">
        <v>104</v>
      </c>
      <c r="E31" s="60"/>
      <c r="F31" s="60"/>
      <c r="G31" s="61"/>
    </row>
    <row r="32" spans="1:11" ht="37.5" customHeight="1">
      <c r="D32" s="59" t="s">
        <v>105</v>
      </c>
      <c r="E32" s="60"/>
      <c r="F32" s="60"/>
      <c r="G32" s="61"/>
    </row>
    <row r="33" spans="4:7" ht="37.5" customHeight="1">
      <c r="D33" s="59" t="s">
        <v>107</v>
      </c>
      <c r="E33" s="60"/>
      <c r="F33" s="60"/>
      <c r="G33" s="61"/>
    </row>
    <row r="34" spans="4:7" ht="37.5" customHeight="1">
      <c r="D34" s="59" t="s">
        <v>103</v>
      </c>
      <c r="E34" s="60"/>
      <c r="F34" s="60"/>
      <c r="G34" s="61"/>
    </row>
    <row r="35" spans="4:7" ht="37.5" customHeight="1"/>
    <row r="36" spans="4:7" ht="37.5" customHeight="1"/>
    <row r="37" spans="4:7" ht="37.5" customHeight="1"/>
    <row r="38" spans="4:7" ht="37.5" customHeight="1"/>
    <row r="39" spans="4:7" ht="37.5" customHeight="1"/>
  </sheetData>
  <mergeCells count="15">
    <mergeCell ref="D31:G31"/>
    <mergeCell ref="D32:G32"/>
    <mergeCell ref="D33:G33"/>
    <mergeCell ref="D34:G34"/>
    <mergeCell ref="G2:G3"/>
    <mergeCell ref="H2:H3"/>
    <mergeCell ref="I2:K2"/>
    <mergeCell ref="A28:G28"/>
    <mergeCell ref="B1:E1"/>
    <mergeCell ref="A2:A3"/>
    <mergeCell ref="B2:B3"/>
    <mergeCell ref="C2:C3"/>
    <mergeCell ref="D2:D3"/>
    <mergeCell ref="E2:E3"/>
    <mergeCell ref="F2:F3"/>
  </mergeCells>
  <phoneticPr fontId="8"/>
  <pageMargins left="0.7" right="0.7" top="0.75" bottom="0.75" header="0.3" footer="0.3"/>
  <pageSetup paperSize="9" scale="58" orientation="portrait" verticalDpi="0" r:id="rId1"/>
  <rowBreaks count="1" manualBreakCount="1">
    <brk id="17"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ひろば相談件数表（R2.年間)</vt:lpstr>
      <vt:lpstr>【修正】コーディネート</vt:lpstr>
      <vt:lpstr>【修正】コーディネート!Print_Area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koeki081</dc:creator>
  <cp:lastModifiedBy>尾形 宗大</cp:lastModifiedBy>
  <cp:lastPrinted>2021-04-14T08:33:01Z</cp:lastPrinted>
  <dcterms:created xsi:type="dcterms:W3CDTF">2016-04-28T08:30:20Z</dcterms:created>
  <dcterms:modified xsi:type="dcterms:W3CDTF">2021-05-20T06:25:36Z</dcterms:modified>
</cp:coreProperties>
</file>