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P\"/>
    </mc:Choice>
  </mc:AlternateContent>
  <bookViews>
    <workbookView xWindow="-120" yWindow="-120" windowWidth="19440" windowHeight="15000"/>
  </bookViews>
  <sheets>
    <sheet name="ひろば相談件数表（R3.12まで)" sheetId="9" r:id="rId1"/>
    <sheet name="【公開版】コーディネート（R3.12まで）" sheetId="1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5" l="1"/>
  <c r="J18" i="15"/>
  <c r="I18" i="15"/>
  <c r="H18" i="15"/>
  <c r="R33" i="9"/>
  <c r="R23" i="9"/>
  <c r="R21" i="9"/>
  <c r="R11" i="9"/>
  <c r="R22" i="9" l="1"/>
  <c r="R28" i="9"/>
  <c r="R29" i="9"/>
  <c r="R30" i="9"/>
  <c r="R31" i="9"/>
  <c r="R27" i="9"/>
  <c r="R16" i="9"/>
  <c r="R17" i="9"/>
  <c r="R18" i="9"/>
  <c r="R19" i="9"/>
  <c r="R15" i="9"/>
  <c r="R4" i="9"/>
  <c r="R5" i="9"/>
  <c r="R6" i="9"/>
  <c r="R7" i="9"/>
  <c r="R8" i="9"/>
  <c r="R9" i="9"/>
  <c r="R3" i="9"/>
  <c r="Q32" i="9"/>
  <c r="P32" i="9"/>
  <c r="O32" i="9"/>
  <c r="Q20" i="9"/>
  <c r="P20" i="9"/>
  <c r="O20" i="9"/>
  <c r="N32" i="9"/>
  <c r="M32" i="9"/>
  <c r="L32" i="9"/>
  <c r="N20" i="9"/>
  <c r="M20" i="9"/>
  <c r="L20" i="9"/>
  <c r="N10" i="9"/>
  <c r="M10" i="9"/>
  <c r="L10" i="9"/>
  <c r="K32" i="9"/>
  <c r="J32" i="9"/>
  <c r="I32" i="9"/>
  <c r="K20" i="9"/>
  <c r="J20" i="9"/>
  <c r="I20" i="9"/>
  <c r="K10" i="9"/>
  <c r="J10" i="9"/>
  <c r="I10" i="9"/>
  <c r="H32" i="9"/>
  <c r="G32" i="9"/>
  <c r="F32" i="9"/>
  <c r="H20" i="9"/>
  <c r="G20" i="9"/>
  <c r="F20" i="9"/>
  <c r="H10" i="9"/>
  <c r="G10" i="9"/>
  <c r="F10" i="9"/>
  <c r="R20" i="9" l="1"/>
  <c r="R32" i="9"/>
  <c r="R10" i="9"/>
</calcChain>
</file>

<file path=xl/sharedStrings.xml><?xml version="1.0" encoding="utf-8"?>
<sst xmlns="http://schemas.openxmlformats.org/spreadsheetml/2006/main" count="141" uniqueCount="84">
  <si>
    <t>相　談　内　容</t>
    <rPh sb="0" eb="1">
      <t>ソウ</t>
    </rPh>
    <rPh sb="2" eb="3">
      <t>ダン</t>
    </rPh>
    <rPh sb="4" eb="5">
      <t>ウチ</t>
    </rPh>
    <rPh sb="6" eb="7">
      <t>ヨウ</t>
    </rPh>
    <phoneticPr fontId="7"/>
  </si>
  <si>
    <t>４月</t>
    <rPh sb="1" eb="2">
      <t>ガツ</t>
    </rPh>
    <phoneticPr fontId="7"/>
  </si>
  <si>
    <t>７月</t>
    <rPh sb="1" eb="2">
      <t>ガツ</t>
    </rPh>
    <phoneticPr fontId="7"/>
  </si>
  <si>
    <t>１０月</t>
    <rPh sb="2" eb="3">
      <t>ガツ</t>
    </rPh>
    <phoneticPr fontId="7"/>
  </si>
  <si>
    <t>計</t>
    <rPh sb="0" eb="1">
      <t>ケイ</t>
    </rPh>
    <phoneticPr fontId="7"/>
  </si>
  <si>
    <t>一般</t>
    <rPh sb="0" eb="2">
      <t>イッパン</t>
    </rPh>
    <phoneticPr fontId="7"/>
  </si>
  <si>
    <t>ボランティア・市民活動関連</t>
    <rPh sb="7" eb="9">
      <t>シミン</t>
    </rPh>
    <rPh sb="9" eb="11">
      <t>カツドウ</t>
    </rPh>
    <rPh sb="11" eb="13">
      <t>カンレン</t>
    </rPh>
    <phoneticPr fontId="7"/>
  </si>
  <si>
    <t>交流ひろば施設利用について</t>
    <rPh sb="0" eb="2">
      <t>コウリュウ</t>
    </rPh>
    <rPh sb="5" eb="7">
      <t>シセツ</t>
    </rPh>
    <rPh sb="7" eb="9">
      <t>リヨウ</t>
    </rPh>
    <phoneticPr fontId="7"/>
  </si>
  <si>
    <t>その他</t>
    <rPh sb="2" eb="3">
      <t>ホカ</t>
    </rPh>
    <phoneticPr fontId="7"/>
  </si>
  <si>
    <t>補助金</t>
    <rPh sb="0" eb="3">
      <t>ホジョキン</t>
    </rPh>
    <phoneticPr fontId="7"/>
  </si>
  <si>
    <t>公益活動支援補助金</t>
    <rPh sb="0" eb="2">
      <t>コウエキ</t>
    </rPh>
    <rPh sb="2" eb="4">
      <t>カツドウ</t>
    </rPh>
    <rPh sb="4" eb="6">
      <t>シエン</t>
    </rPh>
    <rPh sb="6" eb="9">
      <t>ホジョキン</t>
    </rPh>
    <phoneticPr fontId="7"/>
  </si>
  <si>
    <t>飛島ボランティア活動補助金</t>
    <rPh sb="0" eb="2">
      <t>トビシマ</t>
    </rPh>
    <rPh sb="8" eb="10">
      <t>カツドウ</t>
    </rPh>
    <rPh sb="10" eb="13">
      <t>ホジョキン</t>
    </rPh>
    <phoneticPr fontId="7"/>
  </si>
  <si>
    <t>その他</t>
    <rPh sb="2" eb="3">
      <t>タ</t>
    </rPh>
    <phoneticPr fontId="7"/>
  </si>
  <si>
    <t>ボランティア活動保険など</t>
    <rPh sb="6" eb="8">
      <t>カツドウ</t>
    </rPh>
    <rPh sb="8" eb="10">
      <t>ホケン</t>
    </rPh>
    <phoneticPr fontId="7"/>
  </si>
  <si>
    <t>初　回　相　談　の　形　態</t>
    <rPh sb="0" eb="1">
      <t>ハツ</t>
    </rPh>
    <rPh sb="2" eb="3">
      <t>カイ</t>
    </rPh>
    <rPh sb="4" eb="5">
      <t>ソウ</t>
    </rPh>
    <rPh sb="6" eb="7">
      <t>ダン</t>
    </rPh>
    <rPh sb="10" eb="11">
      <t>カタチ</t>
    </rPh>
    <rPh sb="12" eb="13">
      <t>タイ</t>
    </rPh>
    <phoneticPr fontId="7"/>
  </si>
  <si>
    <t>窓口</t>
    <rPh sb="0" eb="2">
      <t>マドグチ</t>
    </rPh>
    <phoneticPr fontId="7"/>
  </si>
  <si>
    <t>電話</t>
    <rPh sb="0" eb="2">
      <t>デンワ</t>
    </rPh>
    <phoneticPr fontId="7"/>
  </si>
  <si>
    <t>メール</t>
    <phoneticPr fontId="7"/>
  </si>
  <si>
    <t>ＦＡＸ</t>
    <phoneticPr fontId="7"/>
  </si>
  <si>
    <t>他（訪問先など）</t>
    <rPh sb="0" eb="1">
      <t>ホカ</t>
    </rPh>
    <rPh sb="2" eb="4">
      <t>ホウモン</t>
    </rPh>
    <rPh sb="4" eb="5">
      <t>サキ</t>
    </rPh>
    <phoneticPr fontId="7"/>
  </si>
  <si>
    <t>の　べ　対　応　数</t>
    <rPh sb="4" eb="5">
      <t>タイ</t>
    </rPh>
    <rPh sb="6" eb="7">
      <t>オウ</t>
    </rPh>
    <rPh sb="8" eb="9">
      <t>スウ</t>
    </rPh>
    <phoneticPr fontId="7"/>
  </si>
  <si>
    <t>５月</t>
    <phoneticPr fontId="6"/>
  </si>
  <si>
    <t>６月</t>
    <phoneticPr fontId="6"/>
  </si>
  <si>
    <t>８月</t>
    <phoneticPr fontId="6"/>
  </si>
  <si>
    <t>９月</t>
    <phoneticPr fontId="6"/>
  </si>
  <si>
    <t>１１月</t>
    <phoneticPr fontId="6"/>
  </si>
  <si>
    <t>１２月</t>
    <phoneticPr fontId="6"/>
  </si>
  <si>
    <t>　　（上記計のうち、コーディネート件数）</t>
    <rPh sb="3" eb="5">
      <t>ジョウキ</t>
    </rPh>
    <rPh sb="5" eb="6">
      <t>ケイ</t>
    </rPh>
    <rPh sb="17" eb="19">
      <t>ケンスウ</t>
    </rPh>
    <phoneticPr fontId="7"/>
  </si>
  <si>
    <t>＊補助金申請受付のみ、保険加入手続きのみは含まれない。受付時、詳細についてなどの相談があったものは含む。</t>
    <rPh sb="1" eb="4">
      <t>ホジョキン</t>
    </rPh>
    <rPh sb="4" eb="6">
      <t>シンセイ</t>
    </rPh>
    <rPh sb="6" eb="8">
      <t>ウケツケ</t>
    </rPh>
    <rPh sb="11" eb="13">
      <t>ホケン</t>
    </rPh>
    <rPh sb="13" eb="15">
      <t>カニュウ</t>
    </rPh>
    <rPh sb="15" eb="17">
      <t>テツヅ</t>
    </rPh>
    <rPh sb="21" eb="22">
      <t>フク</t>
    </rPh>
    <rPh sb="27" eb="29">
      <t>ウケツケ</t>
    </rPh>
    <rPh sb="29" eb="30">
      <t>ジ</t>
    </rPh>
    <rPh sb="31" eb="33">
      <t>ショウサイ</t>
    </rPh>
    <rPh sb="40" eb="42">
      <t>ソウダン</t>
    </rPh>
    <rPh sb="49" eb="50">
      <t>フク</t>
    </rPh>
    <phoneticPr fontId="7"/>
  </si>
  <si>
    <t>コーディネート</t>
    <phoneticPr fontId="10"/>
  </si>
  <si>
    <t>月</t>
    <rPh sb="0" eb="1">
      <t>ツキ</t>
    </rPh>
    <phoneticPr fontId="10"/>
  </si>
  <si>
    <t>日</t>
    <rPh sb="0" eb="1">
      <t>ヒ</t>
    </rPh>
    <phoneticPr fontId="10"/>
  </si>
  <si>
    <t>曜
日</t>
    <rPh sb="0" eb="1">
      <t>ヨウ</t>
    </rPh>
    <rPh sb="2" eb="3">
      <t>ニチ</t>
    </rPh>
    <phoneticPr fontId="10"/>
  </si>
  <si>
    <t>相談者</t>
    <rPh sb="0" eb="3">
      <t>ソウダンシャ</t>
    </rPh>
    <phoneticPr fontId="10"/>
  </si>
  <si>
    <t>コーディネート先</t>
    <rPh sb="7" eb="8">
      <t>サキ</t>
    </rPh>
    <phoneticPr fontId="10"/>
  </si>
  <si>
    <t>相談内容</t>
    <rPh sb="0" eb="2">
      <t>ソウダン</t>
    </rPh>
    <rPh sb="2" eb="4">
      <t>ナイヨウ</t>
    </rPh>
    <phoneticPr fontId="10"/>
  </si>
  <si>
    <t>備考</t>
    <rPh sb="0" eb="2">
      <t>ビコウ</t>
    </rPh>
    <phoneticPr fontId="10"/>
  </si>
  <si>
    <t>マッチング
件数</t>
    <rPh sb="6" eb="8">
      <t>ケンスウ</t>
    </rPh>
    <phoneticPr fontId="10"/>
  </si>
  <si>
    <t>内　訳</t>
    <rPh sb="0" eb="1">
      <t>ウチ</t>
    </rPh>
    <rPh sb="2" eb="3">
      <t>ヤク</t>
    </rPh>
    <phoneticPr fontId="6"/>
  </si>
  <si>
    <t>ボランティアしてほしい</t>
    <phoneticPr fontId="10"/>
  </si>
  <si>
    <t>ボランティアしたい</t>
    <phoneticPr fontId="10"/>
  </si>
  <si>
    <t>その他</t>
    <rPh sb="2" eb="3">
      <t>タ</t>
    </rPh>
    <phoneticPr fontId="6"/>
  </si>
  <si>
    <t>水</t>
    <rPh sb="0" eb="1">
      <t>スイ</t>
    </rPh>
    <phoneticPr fontId="6"/>
  </si>
  <si>
    <t>木</t>
    <rPh sb="0" eb="1">
      <t>モク</t>
    </rPh>
    <phoneticPr fontId="6"/>
  </si>
  <si>
    <t>金</t>
    <rPh sb="0" eb="1">
      <t>キン</t>
    </rPh>
    <phoneticPr fontId="6"/>
  </si>
  <si>
    <t>生活自立支援センターさかた</t>
    <rPh sb="0" eb="6">
      <t>セイカツジリツシエン</t>
    </rPh>
    <phoneticPr fontId="6"/>
  </si>
  <si>
    <t>市民</t>
    <rPh sb="0" eb="2">
      <t>シミン</t>
    </rPh>
    <phoneticPr fontId="6"/>
  </si>
  <si>
    <t>みんなの居場所古民家玉手箱</t>
    <rPh sb="4" eb="7">
      <t>イバショ</t>
    </rPh>
    <rPh sb="7" eb="10">
      <t>コミンカ</t>
    </rPh>
    <rPh sb="10" eb="13">
      <t>タマテバコ</t>
    </rPh>
    <phoneticPr fontId="6"/>
  </si>
  <si>
    <t>野菜を寄付したい</t>
    <rPh sb="0" eb="2">
      <t>ヤサイ</t>
    </rPh>
    <rPh sb="3" eb="5">
      <t>キフ</t>
    </rPh>
    <phoneticPr fontId="6"/>
  </si>
  <si>
    <t>みんなの居場所古民家玉手箱</t>
  </si>
  <si>
    <t>読み聞かせの見学をしたい</t>
    <rPh sb="0" eb="1">
      <t>ヨ</t>
    </rPh>
    <rPh sb="2" eb="3">
      <t>キ</t>
    </rPh>
    <rPh sb="6" eb="8">
      <t>ケンガク</t>
    </rPh>
    <phoneticPr fontId="6"/>
  </si>
  <si>
    <t>図書館ボランティア絵本の部屋</t>
    <rPh sb="0" eb="3">
      <t>トショカン</t>
    </rPh>
    <rPh sb="9" eb="11">
      <t>エホン</t>
    </rPh>
    <rPh sb="12" eb="14">
      <t>ヘヤ</t>
    </rPh>
    <phoneticPr fontId="6"/>
  </si>
  <si>
    <t>作業着の古着を再利用してほしい</t>
  </si>
  <si>
    <t>(株)メカニック</t>
    <rPh sb="0" eb="3">
      <t>カブシキガイシャ</t>
    </rPh>
    <phoneticPr fontId="6"/>
  </si>
  <si>
    <t>火</t>
    <rPh sb="0" eb="1">
      <t>カ</t>
    </rPh>
    <phoneticPr fontId="6"/>
  </si>
  <si>
    <t>保育園でボランティア活動をしたい</t>
    <rPh sb="0" eb="3">
      <t>ホイクエン</t>
    </rPh>
    <rPh sb="10" eb="12">
      <t>カツドウ</t>
    </rPh>
    <phoneticPr fontId="6"/>
  </si>
  <si>
    <t>みなと保育園</t>
    <rPh sb="3" eb="6">
      <t>ホイクエン</t>
    </rPh>
    <phoneticPr fontId="6"/>
  </si>
  <si>
    <t>松陵いこいの場</t>
    <rPh sb="0" eb="2">
      <t>ショウリョウ</t>
    </rPh>
    <rPh sb="6" eb="7">
      <t>バ</t>
    </rPh>
    <phoneticPr fontId="6"/>
  </si>
  <si>
    <r>
      <t>路地裏芸人'</t>
    </r>
    <r>
      <rPr>
        <sz val="11"/>
        <color theme="1"/>
        <rFont val="ＭＳ Ｐゴシック"/>
        <family val="2"/>
        <charset val="128"/>
        <scheme val="minor"/>
      </rPr>
      <t>s</t>
    </r>
    <rPh sb="0" eb="5">
      <t>ロジウラゲイニン</t>
    </rPh>
    <phoneticPr fontId="6"/>
  </si>
  <si>
    <t>コミュニティカフェでの公演依頼</t>
    <rPh sb="11" eb="13">
      <t>コウエン</t>
    </rPh>
    <rPh sb="13" eb="15">
      <t>イライ</t>
    </rPh>
    <phoneticPr fontId="6"/>
  </si>
  <si>
    <t>デイサービスセンター松山</t>
  </si>
  <si>
    <t>介護施設でボランティア活動をしたい</t>
    <rPh sb="0" eb="4">
      <t>カイゴシセツ</t>
    </rPh>
    <rPh sb="11" eb="13">
      <t>カツドウ</t>
    </rPh>
    <phoneticPr fontId="6"/>
  </si>
  <si>
    <t>グループホーム明日葉</t>
    <rPh sb="7" eb="10">
      <t>アシタバ</t>
    </rPh>
    <phoneticPr fontId="6"/>
  </si>
  <si>
    <t>施設のお楽しみイベントで歌を披露してほしい</t>
    <rPh sb="0" eb="2">
      <t>シセツ</t>
    </rPh>
    <rPh sb="4" eb="5">
      <t>タノ</t>
    </rPh>
    <rPh sb="12" eb="13">
      <t>ウタ</t>
    </rPh>
    <rPh sb="14" eb="16">
      <t>ヒロウ</t>
    </rPh>
    <phoneticPr fontId="6"/>
  </si>
  <si>
    <t>子ども食堂に米を寄付したい</t>
    <rPh sb="0" eb="1">
      <t>コ</t>
    </rPh>
    <rPh sb="3" eb="5">
      <t>ショクドウ</t>
    </rPh>
    <rPh sb="6" eb="7">
      <t>コメ</t>
    </rPh>
    <phoneticPr fontId="6"/>
  </si>
  <si>
    <t>ＮＰＯ法人ひらた里山の会</t>
    <rPh sb="3" eb="5">
      <t>ホウジン</t>
    </rPh>
    <rPh sb="8" eb="10">
      <t>サトヤマ</t>
    </rPh>
    <rPh sb="11" eb="12">
      <t>カイ</t>
    </rPh>
    <phoneticPr fontId="6"/>
  </si>
  <si>
    <t>なるべく早い時期にできる活動をさがしている。</t>
    <rPh sb="4" eb="5">
      <t>ハヤ</t>
    </rPh>
    <rPh sb="6" eb="8">
      <t>ジキ</t>
    </rPh>
    <rPh sb="12" eb="14">
      <t>カツドウ</t>
    </rPh>
    <phoneticPr fontId="6"/>
  </si>
  <si>
    <t>ＮＰＯ法人がくほれんwith酒田（泉学区第１学童保育所）</t>
    <rPh sb="3" eb="5">
      <t>ホウジン</t>
    </rPh>
    <rPh sb="14" eb="16">
      <t>サカタ</t>
    </rPh>
    <phoneticPr fontId="6"/>
  </si>
  <si>
    <t>子供と関わるボランティア活動をしたい。</t>
    <rPh sb="0" eb="2">
      <t>コドモ</t>
    </rPh>
    <rPh sb="3" eb="4">
      <t>カカ</t>
    </rPh>
    <rPh sb="12" eb="14">
      <t>カツドウ</t>
    </rPh>
    <phoneticPr fontId="6"/>
  </si>
  <si>
    <t>みんなの居場所古民家玉手箱</t>
    <rPh sb="4" eb="13">
      <t>イバショコミンカタマテバコ</t>
    </rPh>
    <phoneticPr fontId="6"/>
  </si>
  <si>
    <t>お米を寄付したい</t>
    <rPh sb="1" eb="2">
      <t>コメ</t>
    </rPh>
    <rPh sb="3" eb="5">
      <t>キフ</t>
    </rPh>
    <phoneticPr fontId="6"/>
  </si>
  <si>
    <t>米袋を寄付したい</t>
    <rPh sb="0" eb="2">
      <t>コメフクロ</t>
    </rPh>
    <rPh sb="3" eb="5">
      <t>キフ</t>
    </rPh>
    <phoneticPr fontId="6"/>
  </si>
  <si>
    <t>庄内天狗連</t>
    <rPh sb="0" eb="5">
      <t>ショウナイテングレン</t>
    </rPh>
    <phoneticPr fontId="6"/>
  </si>
  <si>
    <t>洗剤などを寄付したい</t>
    <rPh sb="0" eb="2">
      <t>センザイ</t>
    </rPh>
    <rPh sb="5" eb="7">
      <t>キフ</t>
    </rPh>
    <phoneticPr fontId="6"/>
  </si>
  <si>
    <t>酒田市ボランティア・公益活動センター(交流ひろば内)　相談件数　　令和３年度　　　　　　　　　　　　　　　　　　　　　　　　　　　　　　　　　</t>
    <phoneticPr fontId="7"/>
  </si>
  <si>
    <t>１月</t>
    <rPh sb="1" eb="2">
      <t>ガツ</t>
    </rPh>
    <phoneticPr fontId="7"/>
  </si>
  <si>
    <t>２月</t>
    <phoneticPr fontId="6"/>
  </si>
  <si>
    <t>３月</t>
    <phoneticPr fontId="6"/>
  </si>
  <si>
    <t>４～１２月計</t>
    <rPh sb="4" eb="5">
      <t>ガツ</t>
    </rPh>
    <rPh sb="5" eb="6">
      <t>ケイ</t>
    </rPh>
    <phoneticPr fontId="6"/>
  </si>
  <si>
    <t>（参考）令和２年度 計</t>
    <rPh sb="1" eb="3">
      <t>サンコウ</t>
    </rPh>
    <rPh sb="4" eb="6">
      <t>レイワ</t>
    </rPh>
    <rPh sb="7" eb="9">
      <t>ネンド</t>
    </rPh>
    <rPh sb="8" eb="9">
      <t>ド</t>
    </rPh>
    <rPh sb="10" eb="11">
      <t>ケイ</t>
    </rPh>
    <phoneticPr fontId="7"/>
  </si>
  <si>
    <t>　　（参考）令和２年度 コーディネート件数</t>
    <rPh sb="3" eb="5">
      <t>サンコウ</t>
    </rPh>
    <rPh sb="6" eb="8">
      <t>レイワ</t>
    </rPh>
    <rPh sb="9" eb="11">
      <t>ネンド</t>
    </rPh>
    <rPh sb="10" eb="11">
      <t>ド</t>
    </rPh>
    <rPh sb="19" eb="21">
      <t>ケンスウ</t>
    </rPh>
    <phoneticPr fontId="7"/>
  </si>
  <si>
    <t>高校生</t>
    <rPh sb="0" eb="3">
      <t>コウコウセイ</t>
    </rPh>
    <phoneticPr fontId="6"/>
  </si>
  <si>
    <t>近隣町民</t>
    <rPh sb="0" eb="4">
      <t>キンリンチョウミン</t>
    </rPh>
    <phoneticPr fontId="6"/>
  </si>
  <si>
    <t>個人ボランティア</t>
    <rPh sb="0" eb="2">
      <t>コジン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</si>
</sst>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5" fillId="4" borderId="1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>
      <alignment vertical="center"/>
    </xf>
    <xf numFmtId="0" fontId="3" fillId="0" borderId="0" xfId="3">
      <alignment vertical="center"/>
    </xf>
    <xf numFmtId="0" fontId="3" fillId="2" borderId="1" xfId="3" applyFill="1" applyBorder="1">
      <alignment vertical="center"/>
    </xf>
    <xf numFmtId="0" fontId="3" fillId="3" borderId="1" xfId="3" applyFill="1" applyBorder="1">
      <alignment vertical="center"/>
    </xf>
    <xf numFmtId="0" fontId="14" fillId="3" borderId="1" xfId="3" applyFont="1" applyFill="1" applyBorder="1" applyAlignment="1">
      <alignment vertical="center" wrapText="1"/>
    </xf>
    <xf numFmtId="0" fontId="3" fillId="3" borderId="1" xfId="3" applyFill="1" applyBorder="1" applyAlignment="1">
      <alignment vertical="center" wrapText="1"/>
    </xf>
    <xf numFmtId="0" fontId="12" fillId="2" borderId="1" xfId="3" applyFont="1" applyFill="1" applyBorder="1" applyAlignment="1">
      <alignment vertical="center" wrapText="1"/>
    </xf>
    <xf numFmtId="0" fontId="3" fillId="0" borderId="1" xfId="3" applyBorder="1">
      <alignment vertical="center"/>
    </xf>
    <xf numFmtId="0" fontId="8" fillId="0" borderId="1" xfId="3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6" xfId="3" applyFont="1" applyBorder="1">
      <alignment vertical="center"/>
    </xf>
    <xf numFmtId="0" fontId="8" fillId="0" borderId="17" xfId="3" applyFont="1" applyBorder="1">
      <alignment vertical="center"/>
    </xf>
    <xf numFmtId="0" fontId="3" fillId="0" borderId="16" xfId="3" applyBorder="1">
      <alignment vertical="center"/>
    </xf>
    <xf numFmtId="0" fontId="3" fillId="0" borderId="1" xfId="3" applyBorder="1" applyAlignment="1">
      <alignment vertical="center" wrapText="1"/>
    </xf>
    <xf numFmtId="0" fontId="3" fillId="0" borderId="6" xfId="3" applyBorder="1">
      <alignment vertical="center"/>
    </xf>
    <xf numFmtId="0" fontId="3" fillId="0" borderId="17" xfId="3" applyBorder="1">
      <alignment vertical="center"/>
    </xf>
    <xf numFmtId="0" fontId="16" fillId="0" borderId="1" xfId="0" applyFont="1" applyBorder="1" applyAlignment="1">
      <alignment horizontal="left" vertical="center" wrapText="1"/>
    </xf>
    <xf numFmtId="0" fontId="3" fillId="3" borderId="1" xfId="3" applyFill="1" applyBorder="1" applyAlignment="1">
      <alignment horizontal="center" vertical="center"/>
    </xf>
    <xf numFmtId="0" fontId="13" fillId="3" borderId="15" xfId="3" applyFont="1" applyFill="1" applyBorder="1" applyAlignment="1">
      <alignment horizontal="center" vertical="center" wrapText="1"/>
    </xf>
    <xf numFmtId="0" fontId="13" fillId="3" borderId="14" xfId="3" applyFont="1" applyFill="1" applyBorder="1" applyAlignment="1">
      <alignment horizontal="center" vertical="center" wrapText="1"/>
    </xf>
    <xf numFmtId="0" fontId="5" fillId="0" borderId="16" xfId="3" applyFont="1" applyBorder="1">
      <alignment vertical="center"/>
    </xf>
    <xf numFmtId="0" fontId="5" fillId="0" borderId="17" xfId="3" applyFont="1" applyBorder="1">
      <alignment vertical="center"/>
    </xf>
    <xf numFmtId="0" fontId="5" fillId="0" borderId="6" xfId="3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3" applyFont="1" applyBorder="1" applyAlignment="1">
      <alignment vertical="center" wrapText="1"/>
    </xf>
    <xf numFmtId="0" fontId="5" fillId="0" borderId="1" xfId="3" applyFont="1" applyBorder="1">
      <alignment vertical="center"/>
    </xf>
    <xf numFmtId="0" fontId="16" fillId="2" borderId="1" xfId="3" applyFont="1" applyFill="1" applyBorder="1" applyAlignment="1">
      <alignment vertical="center" wrapText="1"/>
    </xf>
    <xf numFmtId="0" fontId="5" fillId="3" borderId="1" xfId="3" applyFont="1" applyFill="1" applyBorder="1" applyAlignment="1">
      <alignment vertical="center" wrapText="1"/>
    </xf>
    <xf numFmtId="0" fontId="5" fillId="3" borderId="1" xfId="3" applyFont="1" applyFill="1" applyBorder="1">
      <alignment vertical="center"/>
    </xf>
    <xf numFmtId="0" fontId="0" fillId="5" borderId="1" xfId="0" applyFill="1" applyBorder="1">
      <alignment vertical="center"/>
    </xf>
    <xf numFmtId="0" fontId="2" fillId="0" borderId="1" xfId="3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9" fillId="0" borderId="0" xfId="3" applyFont="1" applyAlignment="1">
      <alignment horizontal="left" vertical="center"/>
    </xf>
    <xf numFmtId="0" fontId="11" fillId="0" borderId="0" xfId="3" applyFont="1" applyAlignment="1">
      <alignment horizontal="left" vertical="center"/>
    </xf>
    <xf numFmtId="0" fontId="3" fillId="0" borderId="7" xfId="3" applyBorder="1" applyAlignment="1">
      <alignment horizontal="center" vertical="center"/>
    </xf>
    <xf numFmtId="0" fontId="3" fillId="0" borderId="11" xfId="3" applyBorder="1" applyAlignment="1">
      <alignment horizontal="center" vertical="center"/>
    </xf>
    <xf numFmtId="0" fontId="3" fillId="0" borderId="8" xfId="3" applyBorder="1" applyAlignment="1">
      <alignment horizontal="center" vertical="center"/>
    </xf>
    <xf numFmtId="0" fontId="3" fillId="0" borderId="12" xfId="3" applyBorder="1" applyAlignment="1">
      <alignment horizontal="center" vertical="center"/>
    </xf>
    <xf numFmtId="0" fontId="3" fillId="0" borderId="9" xfId="3" applyBorder="1" applyAlignment="1">
      <alignment horizontal="center" vertical="center" wrapText="1"/>
    </xf>
    <xf numFmtId="0" fontId="3" fillId="0" borderId="13" xfId="3" applyBorder="1" applyAlignment="1">
      <alignment horizontal="center" vertical="center" wrapText="1"/>
    </xf>
    <xf numFmtId="0" fontId="3" fillId="0" borderId="10" xfId="3" applyBorder="1" applyAlignment="1">
      <alignment horizontal="center" vertical="center"/>
    </xf>
    <xf numFmtId="0" fontId="3" fillId="0" borderId="14" xfId="3" applyBorder="1" applyAlignment="1">
      <alignment horizontal="center" vertical="center"/>
    </xf>
    <xf numFmtId="0" fontId="12" fillId="2" borderId="10" xfId="3" applyFont="1" applyFill="1" applyBorder="1" applyAlignment="1">
      <alignment horizontal="center" vertical="center" wrapText="1"/>
    </xf>
    <xf numFmtId="0" fontId="12" fillId="2" borderId="14" xfId="3" applyFont="1" applyFill="1" applyBorder="1" applyAlignment="1">
      <alignment horizontal="center" vertical="center" wrapText="1"/>
    </xf>
    <xf numFmtId="0" fontId="3" fillId="3" borderId="4" xfId="3" applyFill="1" applyBorder="1" applyAlignment="1">
      <alignment horizontal="center" vertical="center"/>
    </xf>
    <xf numFmtId="0" fontId="3" fillId="3" borderId="5" xfId="3" applyFill="1" applyBorder="1" applyAlignment="1">
      <alignment horizontal="center" vertical="center"/>
    </xf>
    <xf numFmtId="0" fontId="3" fillId="3" borderId="6" xfId="3" applyFill="1" applyBorder="1" applyAlignment="1">
      <alignment horizontal="center" vertical="center"/>
    </xf>
    <xf numFmtId="0" fontId="3" fillId="0" borderId="4" xfId="3" applyBorder="1" applyAlignment="1">
      <alignment horizontal="center" vertical="center"/>
    </xf>
    <xf numFmtId="0" fontId="3" fillId="0" borderId="5" xfId="3" applyBorder="1" applyAlignment="1">
      <alignment horizontal="center" vertical="center"/>
    </xf>
    <xf numFmtId="0" fontId="3" fillId="0" borderId="6" xfId="3" applyBorder="1" applyAlignment="1">
      <alignment horizontal="center" vertical="center"/>
    </xf>
  </cellXfs>
  <cellStyles count="4">
    <cellStyle name="標準" xfId="0" builtinId="0"/>
    <cellStyle name="標準 2" xfId="2"/>
    <cellStyle name="標準 2 2" xfId="3"/>
    <cellStyle name="標準 3" xfId="1"/>
  </cellStyles>
  <dxfs count="0"/>
  <tableStyles count="0" defaultTableStyle="TableStyleMedium9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457200</xdr:colOff>
      <xdr:row>0</xdr:row>
      <xdr:rowOff>247650</xdr:rowOff>
    </xdr:from>
    <xdr:to>
      <xdr:col>21</xdr:col>
      <xdr:colOff>247650</xdr:colOff>
      <xdr:row>0</xdr:row>
      <xdr:rowOff>590550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1ABA0AA-66E7-44A0-A2D3-C408974CDB1F}"/>
            </a:ext>
          </a:extLst>
        </xdr:cNvPr>
        <xdr:cNvSpPr txBox="1">
          <a:spLocks noChangeArrowheads="1"/>
        </xdr:cNvSpPr>
      </xdr:nvSpPr>
      <xdr:spPr bwMode="auto">
        <a:xfrm>
          <a:off x="13858875" y="247650"/>
          <a:ext cx="116205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資料</a:t>
          </a:r>
          <a:r>
            <a:rPr lang="ja-JP" altLang="en-US" sz="1400" b="0" i="0" u="none" strike="noStrike" baseline="0">
              <a:solidFill>
                <a:schemeClr val="tx1"/>
              </a:solidFill>
              <a:latin typeface="ＭＳ ゴシック"/>
              <a:ea typeface="ＭＳ ゴシック"/>
            </a:rPr>
            <a:t>１－４</a:t>
          </a:r>
          <a:endParaRPr lang="ja-JP" altLang="en-US" sz="1050" b="0" i="0" u="none" strike="noStrike" baseline="0">
            <a:solidFill>
              <a:schemeClr val="tx1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219075</xdr:colOff>
      <xdr:row>15</xdr:row>
      <xdr:rowOff>228600</xdr:rowOff>
    </xdr:from>
    <xdr:to>
      <xdr:col>11</xdr:col>
      <xdr:colOff>609600</xdr:colOff>
      <xdr:row>18</xdr:row>
      <xdr:rowOff>9525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B43D323-26BB-420C-B36B-785D239635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0839450" y="7239000"/>
          <a:ext cx="1209675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S33"/>
  <sheetViews>
    <sheetView tabSelected="1" view="pageBreakPreview" zoomScale="60" zoomScaleNormal="100" workbookViewId="0">
      <selection activeCell="AA4" sqref="AA4"/>
    </sheetView>
  </sheetViews>
  <sheetFormatPr defaultRowHeight="13.5" x14ac:dyDescent="0.15"/>
  <cols>
    <col min="1" max="1" width="7.625" customWidth="1"/>
    <col min="2" max="2" width="10.75" customWidth="1"/>
    <col min="3" max="5" width="10.5" customWidth="1"/>
  </cols>
  <sheetData>
    <row r="1" spans="1:19" ht="61.5" customHeight="1" x14ac:dyDescent="0.15">
      <c r="A1" s="39" t="s">
        <v>74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25.5" customHeight="1" x14ac:dyDescent="0.15">
      <c r="B2" s="38" t="s">
        <v>0</v>
      </c>
      <c r="C2" s="38"/>
      <c r="D2" s="38"/>
      <c r="E2" s="38"/>
      <c r="F2" s="6" t="s">
        <v>1</v>
      </c>
      <c r="G2" s="6" t="s">
        <v>21</v>
      </c>
      <c r="H2" s="6" t="s">
        <v>22</v>
      </c>
      <c r="I2" s="6" t="s">
        <v>2</v>
      </c>
      <c r="J2" s="6" t="s">
        <v>23</v>
      </c>
      <c r="K2" s="6" t="s">
        <v>24</v>
      </c>
      <c r="L2" s="6" t="s">
        <v>3</v>
      </c>
      <c r="M2" s="6" t="s">
        <v>25</v>
      </c>
      <c r="N2" s="6" t="s">
        <v>26</v>
      </c>
      <c r="O2" s="6" t="s">
        <v>75</v>
      </c>
      <c r="P2" s="6" t="s">
        <v>76</v>
      </c>
      <c r="Q2" s="6" t="s">
        <v>77</v>
      </c>
      <c r="R2" s="6" t="s">
        <v>4</v>
      </c>
    </row>
    <row r="3" spans="1:19" ht="25.5" customHeight="1" x14ac:dyDescent="0.15">
      <c r="B3" s="40" t="s">
        <v>5</v>
      </c>
      <c r="C3" s="40" t="s">
        <v>6</v>
      </c>
      <c r="D3" s="40"/>
      <c r="E3" s="40"/>
      <c r="F3" s="1">
        <v>28</v>
      </c>
      <c r="G3" s="1">
        <v>30</v>
      </c>
      <c r="H3" s="1">
        <v>51</v>
      </c>
      <c r="I3" s="1">
        <v>64</v>
      </c>
      <c r="J3" s="1">
        <v>43</v>
      </c>
      <c r="K3" s="1">
        <v>55</v>
      </c>
      <c r="L3" s="1">
        <v>37</v>
      </c>
      <c r="M3" s="1">
        <v>96</v>
      </c>
      <c r="N3" s="1">
        <v>43</v>
      </c>
      <c r="O3" s="1"/>
      <c r="P3" s="1"/>
      <c r="Q3" s="1"/>
      <c r="R3" s="1">
        <f>SUM(F3:Q3)</f>
        <v>447</v>
      </c>
    </row>
    <row r="4" spans="1:19" ht="25.5" customHeight="1" x14ac:dyDescent="0.15">
      <c r="B4" s="40"/>
      <c r="C4" s="40" t="s">
        <v>7</v>
      </c>
      <c r="D4" s="40"/>
      <c r="E4" s="40"/>
      <c r="F4" s="1">
        <v>3</v>
      </c>
      <c r="G4" s="1">
        <v>2</v>
      </c>
      <c r="H4" s="1">
        <v>2</v>
      </c>
      <c r="I4" s="1">
        <v>1</v>
      </c>
      <c r="J4" s="1">
        <v>6</v>
      </c>
      <c r="K4" s="1">
        <v>6</v>
      </c>
      <c r="L4" s="1">
        <v>1</v>
      </c>
      <c r="M4" s="1">
        <v>3</v>
      </c>
      <c r="N4" s="1">
        <v>2</v>
      </c>
      <c r="O4" s="1"/>
      <c r="P4" s="1"/>
      <c r="Q4" s="1"/>
      <c r="R4" s="1">
        <f t="shared" ref="R4:R10" si="0">SUM(F4:Q4)</f>
        <v>26</v>
      </c>
    </row>
    <row r="5" spans="1:19" ht="25.5" customHeight="1" x14ac:dyDescent="0.15">
      <c r="B5" s="40"/>
      <c r="C5" s="40" t="s">
        <v>8</v>
      </c>
      <c r="D5" s="40"/>
      <c r="E5" s="40"/>
      <c r="F5" s="1">
        <v>0</v>
      </c>
      <c r="G5" s="1">
        <v>1</v>
      </c>
      <c r="H5" s="1">
        <v>0</v>
      </c>
      <c r="I5" s="1">
        <v>2</v>
      </c>
      <c r="J5" s="1">
        <v>1</v>
      </c>
      <c r="K5" s="1">
        <v>1</v>
      </c>
      <c r="L5" s="1">
        <v>1</v>
      </c>
      <c r="M5" s="1">
        <v>2</v>
      </c>
      <c r="N5" s="1">
        <v>1</v>
      </c>
      <c r="O5" s="1"/>
      <c r="P5" s="1"/>
      <c r="Q5" s="1"/>
      <c r="R5" s="1">
        <f t="shared" si="0"/>
        <v>9</v>
      </c>
    </row>
    <row r="6" spans="1:19" ht="25.5" customHeight="1" x14ac:dyDescent="0.15">
      <c r="B6" s="40" t="s">
        <v>9</v>
      </c>
      <c r="C6" s="40" t="s">
        <v>10</v>
      </c>
      <c r="D6" s="40"/>
      <c r="E6" s="40"/>
      <c r="F6" s="1">
        <v>12</v>
      </c>
      <c r="G6" s="1">
        <v>12</v>
      </c>
      <c r="H6" s="1">
        <v>9</v>
      </c>
      <c r="I6" s="1">
        <v>3</v>
      </c>
      <c r="J6" s="1">
        <v>3</v>
      </c>
      <c r="K6" s="1">
        <v>5</v>
      </c>
      <c r="L6" s="1">
        <v>5</v>
      </c>
      <c r="M6" s="1">
        <v>4</v>
      </c>
      <c r="N6" s="1">
        <v>4</v>
      </c>
      <c r="O6" s="1"/>
      <c r="P6" s="1"/>
      <c r="Q6" s="1"/>
      <c r="R6" s="1">
        <f t="shared" si="0"/>
        <v>57</v>
      </c>
    </row>
    <row r="7" spans="1:19" ht="25.5" customHeight="1" x14ac:dyDescent="0.15">
      <c r="B7" s="40"/>
      <c r="C7" s="40" t="s">
        <v>11</v>
      </c>
      <c r="D7" s="40"/>
      <c r="E7" s="40"/>
      <c r="F7" s="1">
        <v>1</v>
      </c>
      <c r="G7" s="1">
        <v>0</v>
      </c>
      <c r="H7" s="1">
        <v>5</v>
      </c>
      <c r="I7" s="1">
        <v>2</v>
      </c>
      <c r="J7" s="1">
        <v>1</v>
      </c>
      <c r="K7" s="1">
        <v>0</v>
      </c>
      <c r="L7" s="1">
        <v>0</v>
      </c>
      <c r="M7" s="1">
        <v>0</v>
      </c>
      <c r="N7" s="1">
        <v>0</v>
      </c>
      <c r="O7" s="1"/>
      <c r="P7" s="1"/>
      <c r="Q7" s="1"/>
      <c r="R7" s="1">
        <f t="shared" si="0"/>
        <v>9</v>
      </c>
    </row>
    <row r="8" spans="1:19" ht="25.5" customHeight="1" x14ac:dyDescent="0.15">
      <c r="B8" s="40"/>
      <c r="C8" s="40" t="s">
        <v>12</v>
      </c>
      <c r="D8" s="40"/>
      <c r="E8" s="40"/>
      <c r="F8" s="1">
        <v>1</v>
      </c>
      <c r="G8" s="1">
        <v>1</v>
      </c>
      <c r="H8" s="1">
        <v>0</v>
      </c>
      <c r="I8" s="1">
        <v>0</v>
      </c>
      <c r="J8" s="1">
        <v>0</v>
      </c>
      <c r="K8" s="1">
        <v>1</v>
      </c>
      <c r="L8" s="1">
        <v>1</v>
      </c>
      <c r="M8" s="1">
        <v>0</v>
      </c>
      <c r="N8" s="1">
        <v>2</v>
      </c>
      <c r="O8" s="1"/>
      <c r="P8" s="1"/>
      <c r="Q8" s="1"/>
      <c r="R8" s="1">
        <f t="shared" si="0"/>
        <v>6</v>
      </c>
    </row>
    <row r="9" spans="1:19" ht="25.5" customHeight="1" x14ac:dyDescent="0.15">
      <c r="B9" s="40" t="s">
        <v>13</v>
      </c>
      <c r="C9" s="40"/>
      <c r="D9" s="40"/>
      <c r="E9" s="40"/>
      <c r="F9" s="1">
        <v>0</v>
      </c>
      <c r="G9" s="1">
        <v>0</v>
      </c>
      <c r="H9" s="1">
        <v>4</v>
      </c>
      <c r="I9" s="1">
        <v>3</v>
      </c>
      <c r="J9" s="1">
        <v>2</v>
      </c>
      <c r="K9" s="1">
        <v>0</v>
      </c>
      <c r="L9" s="1">
        <v>3</v>
      </c>
      <c r="M9" s="1">
        <v>0</v>
      </c>
      <c r="N9" s="1">
        <v>0</v>
      </c>
      <c r="O9" s="1"/>
      <c r="P9" s="1"/>
      <c r="Q9" s="1"/>
      <c r="R9" s="1">
        <f t="shared" si="0"/>
        <v>12</v>
      </c>
    </row>
    <row r="10" spans="1:19" ht="25.5" customHeight="1" x14ac:dyDescent="0.15">
      <c r="B10" s="38" t="s">
        <v>4</v>
      </c>
      <c r="C10" s="38"/>
      <c r="D10" s="38"/>
      <c r="E10" s="38"/>
      <c r="F10" s="1">
        <f t="shared" ref="F10:N10" si="1">SUM(F3:F9)</f>
        <v>45</v>
      </c>
      <c r="G10" s="1">
        <f t="shared" si="1"/>
        <v>46</v>
      </c>
      <c r="H10" s="1">
        <f t="shared" si="1"/>
        <v>71</v>
      </c>
      <c r="I10" s="1">
        <f t="shared" si="1"/>
        <v>75</v>
      </c>
      <c r="J10" s="1">
        <f t="shared" si="1"/>
        <v>56</v>
      </c>
      <c r="K10" s="1">
        <f t="shared" si="1"/>
        <v>68</v>
      </c>
      <c r="L10" s="1">
        <f t="shared" si="1"/>
        <v>48</v>
      </c>
      <c r="M10" s="1">
        <f t="shared" si="1"/>
        <v>105</v>
      </c>
      <c r="N10" s="1">
        <f t="shared" si="1"/>
        <v>52</v>
      </c>
      <c r="O10" s="1"/>
      <c r="P10" s="1"/>
      <c r="Q10" s="1"/>
      <c r="R10" s="1">
        <f t="shared" si="0"/>
        <v>566</v>
      </c>
    </row>
    <row r="11" spans="1:19" ht="25.5" customHeight="1" x14ac:dyDescent="0.15">
      <c r="B11" s="42" t="s">
        <v>79</v>
      </c>
      <c r="C11" s="42"/>
      <c r="D11" s="42"/>
      <c r="E11" s="42"/>
      <c r="F11" s="36">
        <v>38</v>
      </c>
      <c r="G11" s="36">
        <v>37</v>
      </c>
      <c r="H11" s="36">
        <v>71</v>
      </c>
      <c r="I11" s="36">
        <v>51</v>
      </c>
      <c r="J11" s="36">
        <v>53</v>
      </c>
      <c r="K11" s="36">
        <v>68</v>
      </c>
      <c r="L11" s="36">
        <v>57</v>
      </c>
      <c r="M11" s="36">
        <v>87</v>
      </c>
      <c r="N11" s="36">
        <v>36</v>
      </c>
      <c r="O11" s="36">
        <v>42</v>
      </c>
      <c r="P11" s="36">
        <v>58</v>
      </c>
      <c r="Q11" s="36">
        <v>69</v>
      </c>
      <c r="R11" s="36">
        <f>SUM(F11:Q11)</f>
        <v>667</v>
      </c>
    </row>
    <row r="12" spans="1:19" ht="18.75" customHeight="1" x14ac:dyDescent="0.15"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</row>
    <row r="13" spans="1:19" ht="13.5" customHeight="1" x14ac:dyDescent="0.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</row>
    <row r="14" spans="1:19" ht="25.5" customHeight="1" x14ac:dyDescent="0.15">
      <c r="B14" s="38" t="s">
        <v>14</v>
      </c>
      <c r="C14" s="38"/>
      <c r="D14" s="38"/>
      <c r="E14" s="38"/>
      <c r="F14" s="6" t="s">
        <v>1</v>
      </c>
      <c r="G14" s="6" t="s">
        <v>21</v>
      </c>
      <c r="H14" s="6" t="s">
        <v>22</v>
      </c>
      <c r="I14" s="6" t="s">
        <v>2</v>
      </c>
      <c r="J14" s="6" t="s">
        <v>23</v>
      </c>
      <c r="K14" s="6" t="s">
        <v>24</v>
      </c>
      <c r="L14" s="6" t="s">
        <v>3</v>
      </c>
      <c r="M14" s="6" t="s">
        <v>25</v>
      </c>
      <c r="N14" s="6" t="s">
        <v>26</v>
      </c>
      <c r="O14" s="6" t="s">
        <v>75</v>
      </c>
      <c r="P14" s="6" t="s">
        <v>76</v>
      </c>
      <c r="Q14" s="6" t="s">
        <v>77</v>
      </c>
      <c r="R14" s="6" t="s">
        <v>4</v>
      </c>
    </row>
    <row r="15" spans="1:19" ht="25.5" customHeight="1" x14ac:dyDescent="0.15">
      <c r="B15" s="40" t="s">
        <v>15</v>
      </c>
      <c r="C15" s="40"/>
      <c r="D15" s="40"/>
      <c r="E15" s="40"/>
      <c r="F15" s="1">
        <v>17</v>
      </c>
      <c r="G15" s="1">
        <v>10</v>
      </c>
      <c r="H15" s="1">
        <v>16</v>
      </c>
      <c r="I15" s="1">
        <v>28</v>
      </c>
      <c r="J15" s="1">
        <v>18</v>
      </c>
      <c r="K15" s="1">
        <v>17</v>
      </c>
      <c r="L15" s="1">
        <v>18</v>
      </c>
      <c r="M15" s="1">
        <v>22</v>
      </c>
      <c r="N15" s="1">
        <v>10</v>
      </c>
      <c r="O15" s="1"/>
      <c r="P15" s="1"/>
      <c r="Q15" s="1"/>
      <c r="R15" s="1">
        <f>SUM(F15:Q15)</f>
        <v>156</v>
      </c>
    </row>
    <row r="16" spans="1:19" ht="25.5" customHeight="1" x14ac:dyDescent="0.15">
      <c r="B16" s="40" t="s">
        <v>16</v>
      </c>
      <c r="C16" s="40"/>
      <c r="D16" s="40"/>
      <c r="E16" s="40"/>
      <c r="F16" s="1">
        <v>26</v>
      </c>
      <c r="G16" s="1">
        <v>26</v>
      </c>
      <c r="H16" s="1">
        <v>37</v>
      </c>
      <c r="I16" s="1">
        <v>40</v>
      </c>
      <c r="J16" s="1">
        <v>33</v>
      </c>
      <c r="K16" s="1">
        <v>30</v>
      </c>
      <c r="L16" s="1">
        <v>19</v>
      </c>
      <c r="M16" s="1">
        <v>56</v>
      </c>
      <c r="N16" s="1">
        <v>25</v>
      </c>
      <c r="O16" s="1"/>
      <c r="P16" s="1"/>
      <c r="Q16" s="1"/>
      <c r="R16" s="1">
        <f t="shared" ref="R16:R20" si="2">SUM(F16:Q16)</f>
        <v>292</v>
      </c>
    </row>
    <row r="17" spans="2:19" ht="25.5" customHeight="1" x14ac:dyDescent="0.15">
      <c r="B17" s="40" t="s">
        <v>17</v>
      </c>
      <c r="C17" s="40"/>
      <c r="D17" s="40"/>
      <c r="E17" s="40"/>
      <c r="F17" s="1">
        <v>1</v>
      </c>
      <c r="G17" s="1">
        <v>6</v>
      </c>
      <c r="H17" s="1">
        <v>9</v>
      </c>
      <c r="I17" s="1">
        <v>6</v>
      </c>
      <c r="J17" s="1">
        <v>3</v>
      </c>
      <c r="K17" s="1">
        <v>15</v>
      </c>
      <c r="L17" s="1">
        <v>7</v>
      </c>
      <c r="M17" s="1">
        <v>19</v>
      </c>
      <c r="N17" s="1">
        <v>12</v>
      </c>
      <c r="O17" s="1"/>
      <c r="P17" s="1"/>
      <c r="Q17" s="1"/>
      <c r="R17" s="1">
        <f t="shared" si="2"/>
        <v>78</v>
      </c>
    </row>
    <row r="18" spans="2:19" ht="25.5" customHeight="1" x14ac:dyDescent="0.15">
      <c r="B18" s="40" t="s">
        <v>18</v>
      </c>
      <c r="C18" s="40"/>
      <c r="D18" s="40"/>
      <c r="E18" s="40"/>
      <c r="F18" s="1">
        <v>0</v>
      </c>
      <c r="G18" s="1">
        <v>1</v>
      </c>
      <c r="H18" s="1">
        <v>0</v>
      </c>
      <c r="I18" s="1">
        <v>0</v>
      </c>
      <c r="J18" s="1">
        <v>0</v>
      </c>
      <c r="K18" s="1">
        <v>0</v>
      </c>
      <c r="L18" s="1">
        <v>1</v>
      </c>
      <c r="M18" s="1">
        <v>2</v>
      </c>
      <c r="N18" s="1">
        <v>4</v>
      </c>
      <c r="O18" s="1"/>
      <c r="P18" s="1"/>
      <c r="Q18" s="1"/>
      <c r="R18" s="1">
        <f t="shared" si="2"/>
        <v>8</v>
      </c>
    </row>
    <row r="19" spans="2:19" ht="25.5" customHeight="1" x14ac:dyDescent="0.15">
      <c r="B19" s="40" t="s">
        <v>19</v>
      </c>
      <c r="C19" s="40"/>
      <c r="D19" s="40"/>
      <c r="E19" s="40"/>
      <c r="F19" s="1">
        <v>1</v>
      </c>
      <c r="G19" s="1">
        <v>3</v>
      </c>
      <c r="H19" s="1">
        <v>9</v>
      </c>
      <c r="I19" s="1">
        <v>1</v>
      </c>
      <c r="J19" s="1">
        <v>2</v>
      </c>
      <c r="K19" s="1">
        <v>6</v>
      </c>
      <c r="L19" s="1">
        <v>3</v>
      </c>
      <c r="M19" s="1">
        <v>6</v>
      </c>
      <c r="N19" s="1">
        <v>1</v>
      </c>
      <c r="O19" s="1"/>
      <c r="P19" s="1"/>
      <c r="Q19" s="1"/>
      <c r="R19" s="1">
        <f t="shared" si="2"/>
        <v>32</v>
      </c>
    </row>
    <row r="20" spans="2:19" ht="25.5" customHeight="1" x14ac:dyDescent="0.15">
      <c r="B20" s="40" t="s">
        <v>4</v>
      </c>
      <c r="C20" s="40"/>
      <c r="D20" s="40"/>
      <c r="E20" s="40"/>
      <c r="F20" s="1">
        <f>SUM(F15:F19)</f>
        <v>45</v>
      </c>
      <c r="G20" s="1">
        <f t="shared" ref="G20:H20" si="3">SUM(G15:G19)</f>
        <v>46</v>
      </c>
      <c r="H20" s="1">
        <f t="shared" si="3"/>
        <v>71</v>
      </c>
      <c r="I20" s="1">
        <f>SUM(I15:I19)</f>
        <v>75</v>
      </c>
      <c r="J20" s="1">
        <f t="shared" ref="J20:K20" si="4">SUM(J15:J19)</f>
        <v>56</v>
      </c>
      <c r="K20" s="1">
        <f t="shared" si="4"/>
        <v>68</v>
      </c>
      <c r="L20" s="1">
        <f>SUM(L15:L19)</f>
        <v>48</v>
      </c>
      <c r="M20" s="1">
        <f t="shared" ref="M20:N20" si="5">SUM(M15:M19)</f>
        <v>105</v>
      </c>
      <c r="N20" s="1">
        <f t="shared" si="5"/>
        <v>52</v>
      </c>
      <c r="O20" s="1">
        <f>SUM(O15:O19)</f>
        <v>0</v>
      </c>
      <c r="P20" s="1">
        <f t="shared" ref="P20:Q20" si="6">SUM(P15:P19)</f>
        <v>0</v>
      </c>
      <c r="Q20" s="1">
        <f t="shared" si="6"/>
        <v>0</v>
      </c>
      <c r="R20" s="1">
        <f t="shared" si="2"/>
        <v>566</v>
      </c>
    </row>
    <row r="21" spans="2:19" ht="25.5" customHeight="1" x14ac:dyDescent="0.15">
      <c r="B21" s="43" t="s">
        <v>79</v>
      </c>
      <c r="C21" s="44"/>
      <c r="D21" s="44"/>
      <c r="E21" s="45"/>
      <c r="F21" s="36">
        <v>38</v>
      </c>
      <c r="G21" s="36">
        <v>37</v>
      </c>
      <c r="H21" s="36">
        <v>71</v>
      </c>
      <c r="I21" s="36">
        <v>51</v>
      </c>
      <c r="J21" s="36">
        <v>53</v>
      </c>
      <c r="K21" s="36">
        <v>68</v>
      </c>
      <c r="L21" s="36">
        <v>57</v>
      </c>
      <c r="M21" s="36">
        <v>87</v>
      </c>
      <c r="N21" s="36">
        <v>36</v>
      </c>
      <c r="O21" s="36">
        <v>42</v>
      </c>
      <c r="P21" s="36">
        <v>58</v>
      </c>
      <c r="Q21" s="36">
        <v>69</v>
      </c>
      <c r="R21" s="36">
        <f>SUM(F21:Q21)</f>
        <v>667</v>
      </c>
    </row>
    <row r="22" spans="2:19" ht="25.5" customHeight="1" x14ac:dyDescent="0.15">
      <c r="B22" s="46" t="s">
        <v>27</v>
      </c>
      <c r="C22" s="47"/>
      <c r="D22" s="47"/>
      <c r="E22" s="48"/>
      <c r="F22" s="1">
        <v>1</v>
      </c>
      <c r="G22" s="7">
        <v>1</v>
      </c>
      <c r="H22" s="1">
        <v>2</v>
      </c>
      <c r="I22" s="1">
        <v>1</v>
      </c>
      <c r="J22" s="7">
        <v>2</v>
      </c>
      <c r="K22" s="1">
        <v>1</v>
      </c>
      <c r="L22" s="1">
        <v>2</v>
      </c>
      <c r="M22" s="7">
        <v>3</v>
      </c>
      <c r="N22" s="1">
        <v>1</v>
      </c>
      <c r="O22" s="1"/>
      <c r="P22" s="7"/>
      <c r="Q22" s="1"/>
      <c r="R22" s="1">
        <f>SUM(F22:Q22)</f>
        <v>14</v>
      </c>
    </row>
    <row r="23" spans="2:19" ht="25.5" customHeight="1" x14ac:dyDescent="0.15">
      <c r="B23" s="43" t="s">
        <v>80</v>
      </c>
      <c r="C23" s="44"/>
      <c r="D23" s="44"/>
      <c r="E23" s="45"/>
      <c r="F23" s="36">
        <v>6</v>
      </c>
      <c r="G23" s="36">
        <v>1</v>
      </c>
      <c r="H23" s="36">
        <v>2</v>
      </c>
      <c r="I23" s="36">
        <v>1</v>
      </c>
      <c r="J23" s="36">
        <v>0</v>
      </c>
      <c r="K23" s="36">
        <v>1</v>
      </c>
      <c r="L23" s="36">
        <v>2</v>
      </c>
      <c r="M23" s="36">
        <v>1</v>
      </c>
      <c r="N23" s="36">
        <v>6</v>
      </c>
      <c r="O23" s="36">
        <v>1</v>
      </c>
      <c r="P23" s="36">
        <v>1</v>
      </c>
      <c r="Q23" s="36">
        <v>2</v>
      </c>
      <c r="R23" s="36">
        <f>SUM(F23:Q23)</f>
        <v>24</v>
      </c>
    </row>
    <row r="24" spans="2:19" ht="54" customHeight="1" x14ac:dyDescent="0.15">
      <c r="B24" s="41" t="s">
        <v>28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3"/>
    </row>
    <row r="25" spans="2:19" ht="13.5" customHeight="1" x14ac:dyDescent="0.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"/>
    </row>
    <row r="26" spans="2:19" ht="25.5" customHeight="1" x14ac:dyDescent="0.15">
      <c r="B26" s="38" t="s">
        <v>20</v>
      </c>
      <c r="C26" s="38"/>
      <c r="D26" s="38"/>
      <c r="E26" s="38"/>
      <c r="F26" s="6" t="s">
        <v>1</v>
      </c>
      <c r="G26" s="6" t="s">
        <v>21</v>
      </c>
      <c r="H26" s="6" t="s">
        <v>22</v>
      </c>
      <c r="I26" s="6" t="s">
        <v>2</v>
      </c>
      <c r="J26" s="6" t="s">
        <v>23</v>
      </c>
      <c r="K26" s="6" t="s">
        <v>24</v>
      </c>
      <c r="L26" s="6" t="s">
        <v>3</v>
      </c>
      <c r="M26" s="6" t="s">
        <v>25</v>
      </c>
      <c r="N26" s="6" t="s">
        <v>26</v>
      </c>
      <c r="O26" s="6" t="s">
        <v>75</v>
      </c>
      <c r="P26" s="6" t="s">
        <v>76</v>
      </c>
      <c r="Q26" s="6" t="s">
        <v>77</v>
      </c>
      <c r="R26" s="6" t="s">
        <v>4</v>
      </c>
    </row>
    <row r="27" spans="2:19" ht="25.5" customHeight="1" x14ac:dyDescent="0.15">
      <c r="B27" s="40" t="s">
        <v>15</v>
      </c>
      <c r="C27" s="40"/>
      <c r="D27" s="40"/>
      <c r="E27" s="40"/>
      <c r="F27" s="1">
        <v>21</v>
      </c>
      <c r="G27" s="1">
        <v>17</v>
      </c>
      <c r="H27" s="1">
        <v>22</v>
      </c>
      <c r="I27" s="1">
        <v>41</v>
      </c>
      <c r="J27" s="1">
        <v>23</v>
      </c>
      <c r="K27" s="1">
        <v>20</v>
      </c>
      <c r="L27" s="1">
        <v>21</v>
      </c>
      <c r="M27" s="1">
        <v>27</v>
      </c>
      <c r="N27" s="1">
        <v>15</v>
      </c>
      <c r="O27" s="1"/>
      <c r="P27" s="1"/>
      <c r="Q27" s="1"/>
      <c r="R27" s="1">
        <f>SUM(F27:Q27)</f>
        <v>207</v>
      </c>
    </row>
    <row r="28" spans="2:19" ht="25.5" customHeight="1" x14ac:dyDescent="0.15">
      <c r="B28" s="40" t="s">
        <v>16</v>
      </c>
      <c r="C28" s="40"/>
      <c r="D28" s="40"/>
      <c r="E28" s="40"/>
      <c r="F28" s="1">
        <v>34</v>
      </c>
      <c r="G28" s="1">
        <v>28</v>
      </c>
      <c r="H28" s="1">
        <v>53</v>
      </c>
      <c r="I28" s="1">
        <v>58</v>
      </c>
      <c r="J28" s="1">
        <v>39</v>
      </c>
      <c r="K28" s="1">
        <v>35</v>
      </c>
      <c r="L28" s="1">
        <v>29</v>
      </c>
      <c r="M28" s="1">
        <v>70</v>
      </c>
      <c r="N28" s="1">
        <v>33</v>
      </c>
      <c r="O28" s="1"/>
      <c r="P28" s="1"/>
      <c r="Q28" s="1"/>
      <c r="R28" s="1">
        <f t="shared" ref="R28:R32" si="7">SUM(F28:Q28)</f>
        <v>379</v>
      </c>
    </row>
    <row r="29" spans="2:19" ht="25.5" customHeight="1" x14ac:dyDescent="0.15">
      <c r="B29" s="40" t="s">
        <v>17</v>
      </c>
      <c r="C29" s="40"/>
      <c r="D29" s="40"/>
      <c r="E29" s="40"/>
      <c r="F29" s="1">
        <v>15</v>
      </c>
      <c r="G29" s="1">
        <v>8</v>
      </c>
      <c r="H29" s="1">
        <v>17</v>
      </c>
      <c r="I29" s="1">
        <v>20</v>
      </c>
      <c r="J29" s="1">
        <v>5</v>
      </c>
      <c r="K29" s="1">
        <v>16</v>
      </c>
      <c r="L29" s="1">
        <v>13</v>
      </c>
      <c r="M29" s="1">
        <v>32</v>
      </c>
      <c r="N29" s="1">
        <v>13</v>
      </c>
      <c r="O29" s="1"/>
      <c r="P29" s="1"/>
      <c r="Q29" s="1"/>
      <c r="R29" s="1">
        <f t="shared" si="7"/>
        <v>139</v>
      </c>
    </row>
    <row r="30" spans="2:19" ht="25.5" customHeight="1" x14ac:dyDescent="0.15">
      <c r="B30" s="40" t="s">
        <v>18</v>
      </c>
      <c r="C30" s="40"/>
      <c r="D30" s="40"/>
      <c r="E30" s="40"/>
      <c r="F30" s="1">
        <v>0</v>
      </c>
      <c r="G30" s="1">
        <v>1</v>
      </c>
      <c r="H30" s="1">
        <v>1</v>
      </c>
      <c r="I30" s="1">
        <v>3</v>
      </c>
      <c r="J30" s="1">
        <v>0</v>
      </c>
      <c r="K30" s="1">
        <v>1</v>
      </c>
      <c r="L30" s="1">
        <v>1</v>
      </c>
      <c r="M30" s="1">
        <v>5</v>
      </c>
      <c r="N30" s="1">
        <v>5</v>
      </c>
      <c r="O30" s="1"/>
      <c r="P30" s="1"/>
      <c r="Q30" s="1"/>
      <c r="R30" s="1">
        <f t="shared" si="7"/>
        <v>17</v>
      </c>
    </row>
    <row r="31" spans="2:19" ht="25.5" customHeight="1" x14ac:dyDescent="0.15">
      <c r="B31" s="40" t="s">
        <v>19</v>
      </c>
      <c r="C31" s="40"/>
      <c r="D31" s="40"/>
      <c r="E31" s="40"/>
      <c r="F31" s="1">
        <v>3</v>
      </c>
      <c r="G31" s="1">
        <v>3</v>
      </c>
      <c r="H31" s="1">
        <v>10</v>
      </c>
      <c r="I31" s="1">
        <v>1</v>
      </c>
      <c r="J31" s="1">
        <v>4</v>
      </c>
      <c r="K31" s="1">
        <v>8</v>
      </c>
      <c r="L31" s="1">
        <v>3</v>
      </c>
      <c r="M31" s="1">
        <v>11</v>
      </c>
      <c r="N31" s="1">
        <v>1</v>
      </c>
      <c r="O31" s="1"/>
      <c r="P31" s="1"/>
      <c r="Q31" s="1"/>
      <c r="R31" s="1">
        <f t="shared" si="7"/>
        <v>44</v>
      </c>
    </row>
    <row r="32" spans="2:19" ht="25.5" customHeight="1" x14ac:dyDescent="0.15">
      <c r="B32" s="40" t="s">
        <v>4</v>
      </c>
      <c r="C32" s="40"/>
      <c r="D32" s="40"/>
      <c r="E32" s="40"/>
      <c r="F32" s="1">
        <f t="shared" ref="F32:Q32" si="8">SUM(F27:F31)</f>
        <v>73</v>
      </c>
      <c r="G32" s="1">
        <f t="shared" si="8"/>
        <v>57</v>
      </c>
      <c r="H32" s="1">
        <f t="shared" si="8"/>
        <v>103</v>
      </c>
      <c r="I32" s="1">
        <f t="shared" si="8"/>
        <v>123</v>
      </c>
      <c r="J32" s="1">
        <f t="shared" si="8"/>
        <v>71</v>
      </c>
      <c r="K32" s="1">
        <f t="shared" si="8"/>
        <v>80</v>
      </c>
      <c r="L32" s="1">
        <f t="shared" si="8"/>
        <v>67</v>
      </c>
      <c r="M32" s="1">
        <f t="shared" si="8"/>
        <v>145</v>
      </c>
      <c r="N32" s="1">
        <f t="shared" si="8"/>
        <v>67</v>
      </c>
      <c r="O32" s="1">
        <f t="shared" si="8"/>
        <v>0</v>
      </c>
      <c r="P32" s="1">
        <f t="shared" si="8"/>
        <v>0</v>
      </c>
      <c r="Q32" s="1">
        <f t="shared" si="8"/>
        <v>0</v>
      </c>
      <c r="R32" s="1">
        <f t="shared" si="7"/>
        <v>786</v>
      </c>
    </row>
    <row r="33" spans="2:18" ht="25.5" customHeight="1" x14ac:dyDescent="0.15">
      <c r="B33" s="43" t="s">
        <v>79</v>
      </c>
      <c r="C33" s="44"/>
      <c r="D33" s="44"/>
      <c r="E33" s="45"/>
      <c r="F33" s="5">
        <v>52</v>
      </c>
      <c r="G33" s="5">
        <v>48</v>
      </c>
      <c r="H33" s="5">
        <v>93</v>
      </c>
      <c r="I33" s="5">
        <v>68</v>
      </c>
      <c r="J33" s="5">
        <v>63</v>
      </c>
      <c r="K33" s="5">
        <v>89</v>
      </c>
      <c r="L33" s="5">
        <v>77</v>
      </c>
      <c r="M33" s="5">
        <v>118</v>
      </c>
      <c r="N33" s="5">
        <v>50</v>
      </c>
      <c r="O33" s="5">
        <v>51</v>
      </c>
      <c r="P33" s="5">
        <v>67</v>
      </c>
      <c r="Q33" s="5">
        <v>107</v>
      </c>
      <c r="R33" s="5">
        <f>SUM(F33:Q33)</f>
        <v>883</v>
      </c>
    </row>
  </sheetData>
  <mergeCells count="33">
    <mergeCell ref="B33:E33"/>
    <mergeCell ref="B28:E28"/>
    <mergeCell ref="B29:E29"/>
    <mergeCell ref="B30:E30"/>
    <mergeCell ref="B31:E31"/>
    <mergeCell ref="B32:E32"/>
    <mergeCell ref="B11:E11"/>
    <mergeCell ref="B21:E21"/>
    <mergeCell ref="B22:E22"/>
    <mergeCell ref="B23:E23"/>
    <mergeCell ref="B19:E19"/>
    <mergeCell ref="B20:E20"/>
    <mergeCell ref="B24:R24"/>
    <mergeCell ref="B26:E26"/>
    <mergeCell ref="B27:E27"/>
    <mergeCell ref="B12:R12"/>
    <mergeCell ref="B14:E14"/>
    <mergeCell ref="B15:E15"/>
    <mergeCell ref="B16:E16"/>
    <mergeCell ref="B17:E17"/>
    <mergeCell ref="B18:E18"/>
    <mergeCell ref="B10:E10"/>
    <mergeCell ref="A1:S1"/>
    <mergeCell ref="B2:E2"/>
    <mergeCell ref="B3:B5"/>
    <mergeCell ref="C3:E3"/>
    <mergeCell ref="C4:E4"/>
    <mergeCell ref="C5:E5"/>
    <mergeCell ref="B6:B8"/>
    <mergeCell ref="C6:E6"/>
    <mergeCell ref="C7:E7"/>
    <mergeCell ref="C8:E8"/>
    <mergeCell ref="B9:E9"/>
  </mergeCells>
  <phoneticPr fontId="6"/>
  <pageMargins left="1.299212598425197" right="0.11811023622047245" top="0.74803149606299213" bottom="0.74803149606299213" header="0.31496062992125984" footer="0.31496062992125984"/>
  <pageSetup paperSize="9" scale="43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18"/>
  <sheetViews>
    <sheetView view="pageBreakPreview" zoomScale="60" zoomScaleNormal="100" workbookViewId="0">
      <selection activeCell="N14" sqref="N14"/>
    </sheetView>
  </sheetViews>
  <sheetFormatPr defaultColWidth="9" defaultRowHeight="13.5" x14ac:dyDescent="0.15"/>
  <cols>
    <col min="1" max="3" width="3.125" style="8" customWidth="1"/>
    <col min="4" max="5" width="23.75" style="8" customWidth="1"/>
    <col min="6" max="6" width="30" style="8" customWidth="1"/>
    <col min="7" max="7" width="21.875" style="8" customWidth="1"/>
    <col min="8" max="8" width="9" style="8" customWidth="1"/>
    <col min="9" max="16384" width="9" style="8"/>
  </cols>
  <sheetData>
    <row r="1" spans="1:11" ht="18.75" x14ac:dyDescent="0.15">
      <c r="B1" s="49" t="s">
        <v>29</v>
      </c>
      <c r="C1" s="50"/>
      <c r="D1" s="50"/>
      <c r="E1" s="50"/>
    </row>
    <row r="2" spans="1:11" x14ac:dyDescent="0.15">
      <c r="A2" s="51" t="s">
        <v>30</v>
      </c>
      <c r="B2" s="53" t="s">
        <v>31</v>
      </c>
      <c r="C2" s="55" t="s">
        <v>32</v>
      </c>
      <c r="D2" s="57" t="s">
        <v>33</v>
      </c>
      <c r="E2" s="57" t="s">
        <v>34</v>
      </c>
      <c r="F2" s="57" t="s">
        <v>35</v>
      </c>
      <c r="G2" s="57" t="s">
        <v>36</v>
      </c>
      <c r="H2" s="59" t="s">
        <v>37</v>
      </c>
      <c r="I2" s="61" t="s">
        <v>38</v>
      </c>
      <c r="J2" s="62"/>
      <c r="K2" s="63"/>
    </row>
    <row r="3" spans="1:11" ht="37.5" customHeight="1" x14ac:dyDescent="0.15">
      <c r="A3" s="52"/>
      <c r="B3" s="54"/>
      <c r="C3" s="56"/>
      <c r="D3" s="58"/>
      <c r="E3" s="58"/>
      <c r="F3" s="58"/>
      <c r="G3" s="58"/>
      <c r="H3" s="60"/>
      <c r="I3" s="26" t="s">
        <v>39</v>
      </c>
      <c r="J3" s="25" t="s">
        <v>40</v>
      </c>
      <c r="K3" s="24" t="s">
        <v>41</v>
      </c>
    </row>
    <row r="4" spans="1:11" ht="37.5" customHeight="1" x14ac:dyDescent="0.15">
      <c r="A4" s="19">
        <v>4</v>
      </c>
      <c r="B4" s="22">
        <v>20</v>
      </c>
      <c r="C4" s="21" t="s">
        <v>54</v>
      </c>
      <c r="D4" s="23" t="s">
        <v>46</v>
      </c>
      <c r="E4" s="20" t="s">
        <v>56</v>
      </c>
      <c r="F4" s="20" t="s">
        <v>55</v>
      </c>
      <c r="G4" s="14"/>
      <c r="H4" s="13">
        <v>1</v>
      </c>
      <c r="I4" s="12"/>
      <c r="J4" s="12">
        <v>1</v>
      </c>
      <c r="K4" s="10"/>
    </row>
    <row r="5" spans="1:11" ht="37.5" customHeight="1" x14ac:dyDescent="0.15">
      <c r="A5" s="19">
        <v>5</v>
      </c>
      <c r="B5" s="22">
        <v>11</v>
      </c>
      <c r="C5" s="21" t="s">
        <v>54</v>
      </c>
      <c r="D5" s="4" t="s">
        <v>53</v>
      </c>
      <c r="E5" s="20" t="s">
        <v>49</v>
      </c>
      <c r="F5" s="20" t="s">
        <v>52</v>
      </c>
      <c r="G5" s="14"/>
      <c r="H5" s="13">
        <v>1</v>
      </c>
      <c r="I5" s="12"/>
      <c r="J5" s="12">
        <v>1</v>
      </c>
      <c r="K5" s="10"/>
    </row>
    <row r="6" spans="1:11" ht="37.5" customHeight="1" x14ac:dyDescent="0.15">
      <c r="A6" s="19">
        <v>6</v>
      </c>
      <c r="B6" s="22">
        <v>16</v>
      </c>
      <c r="C6" s="21" t="s">
        <v>42</v>
      </c>
      <c r="D6" s="23" t="s">
        <v>46</v>
      </c>
      <c r="E6" s="20" t="s">
        <v>51</v>
      </c>
      <c r="F6" s="20" t="s">
        <v>50</v>
      </c>
      <c r="G6" s="14"/>
      <c r="H6" s="13">
        <v>1</v>
      </c>
      <c r="I6" s="12"/>
      <c r="J6" s="11"/>
      <c r="K6" s="10">
        <v>1</v>
      </c>
    </row>
    <row r="7" spans="1:11" ht="37.5" customHeight="1" x14ac:dyDescent="0.15">
      <c r="A7" s="19"/>
      <c r="B7" s="18">
        <v>25</v>
      </c>
      <c r="C7" s="17" t="s">
        <v>44</v>
      </c>
      <c r="D7" s="16" t="s">
        <v>46</v>
      </c>
      <c r="E7" s="15" t="s">
        <v>49</v>
      </c>
      <c r="F7" s="15" t="s">
        <v>48</v>
      </c>
      <c r="G7" s="14"/>
      <c r="H7" s="13">
        <v>1</v>
      </c>
      <c r="I7" s="12"/>
      <c r="J7" s="11">
        <v>1</v>
      </c>
      <c r="K7" s="10"/>
    </row>
    <row r="8" spans="1:11" ht="37.5" customHeight="1" x14ac:dyDescent="0.15">
      <c r="A8" s="19">
        <v>7</v>
      </c>
      <c r="B8" s="22">
        <v>9</v>
      </c>
      <c r="C8" s="21" t="s">
        <v>44</v>
      </c>
      <c r="D8" s="23" t="s">
        <v>57</v>
      </c>
      <c r="E8" s="20" t="s">
        <v>58</v>
      </c>
      <c r="F8" s="20" t="s">
        <v>59</v>
      </c>
      <c r="G8" s="14"/>
      <c r="H8" s="13">
        <v>1</v>
      </c>
      <c r="I8" s="12">
        <v>1</v>
      </c>
      <c r="J8" s="12"/>
      <c r="K8" s="10"/>
    </row>
    <row r="9" spans="1:11" ht="37.5" customHeight="1" x14ac:dyDescent="0.15">
      <c r="A9" s="19">
        <v>8</v>
      </c>
      <c r="B9" s="22">
        <v>6</v>
      </c>
      <c r="C9" s="21" t="s">
        <v>44</v>
      </c>
      <c r="D9" s="23" t="s">
        <v>81</v>
      </c>
      <c r="E9" s="20" t="s">
        <v>60</v>
      </c>
      <c r="F9" s="20" t="s">
        <v>61</v>
      </c>
      <c r="G9" s="14"/>
      <c r="H9" s="13">
        <v>1</v>
      </c>
      <c r="I9" s="12"/>
      <c r="J9" s="12">
        <v>1</v>
      </c>
      <c r="K9" s="10"/>
    </row>
    <row r="10" spans="1:11" ht="37.5" customHeight="1" x14ac:dyDescent="0.15">
      <c r="A10" s="19"/>
      <c r="B10" s="22">
        <v>11</v>
      </c>
      <c r="C10" s="21" t="s">
        <v>42</v>
      </c>
      <c r="D10" s="4" t="s">
        <v>62</v>
      </c>
      <c r="E10" s="37" t="s">
        <v>83</v>
      </c>
      <c r="F10" s="20" t="s">
        <v>63</v>
      </c>
      <c r="G10" s="14"/>
      <c r="H10" s="13">
        <v>1</v>
      </c>
      <c r="I10" s="12">
        <v>1</v>
      </c>
      <c r="J10" s="12"/>
      <c r="K10" s="10"/>
    </row>
    <row r="11" spans="1:11" ht="37.5" customHeight="1" x14ac:dyDescent="0.15">
      <c r="A11" s="27">
        <v>9</v>
      </c>
      <c r="B11" s="28">
        <v>30</v>
      </c>
      <c r="C11" s="29" t="s">
        <v>43</v>
      </c>
      <c r="D11" s="30" t="s">
        <v>82</v>
      </c>
      <c r="E11" s="31" t="s">
        <v>47</v>
      </c>
      <c r="F11" s="31" t="s">
        <v>64</v>
      </c>
      <c r="G11" s="32"/>
      <c r="H11" s="33">
        <v>1</v>
      </c>
      <c r="I11" s="34"/>
      <c r="J11" s="34">
        <v>1</v>
      </c>
      <c r="K11" s="35"/>
    </row>
    <row r="12" spans="1:11" ht="37.5" customHeight="1" x14ac:dyDescent="0.15">
      <c r="A12" s="19">
        <v>10</v>
      </c>
      <c r="B12" s="22">
        <v>7</v>
      </c>
      <c r="C12" s="21" t="s">
        <v>43</v>
      </c>
      <c r="D12" s="23" t="s">
        <v>81</v>
      </c>
      <c r="E12" s="20" t="s">
        <v>65</v>
      </c>
      <c r="F12" s="20" t="s">
        <v>66</v>
      </c>
      <c r="G12" s="14"/>
      <c r="H12" s="13">
        <v>1</v>
      </c>
      <c r="I12" s="12"/>
      <c r="J12" s="12">
        <v>1</v>
      </c>
      <c r="K12" s="10"/>
    </row>
    <row r="13" spans="1:11" ht="37.5" customHeight="1" x14ac:dyDescent="0.15">
      <c r="A13" s="19"/>
      <c r="B13" s="22">
        <v>28</v>
      </c>
      <c r="C13" s="21" t="s">
        <v>43</v>
      </c>
      <c r="D13" s="23" t="s">
        <v>81</v>
      </c>
      <c r="E13" s="20" t="s">
        <v>67</v>
      </c>
      <c r="F13" s="20" t="s">
        <v>68</v>
      </c>
      <c r="G13" s="14"/>
      <c r="H13" s="13">
        <v>1</v>
      </c>
      <c r="I13" s="12"/>
      <c r="J13" s="12">
        <v>1</v>
      </c>
      <c r="K13" s="10"/>
    </row>
    <row r="14" spans="1:11" ht="37.5" customHeight="1" x14ac:dyDescent="0.15">
      <c r="A14" s="19">
        <v>11</v>
      </c>
      <c r="B14" s="22">
        <v>4</v>
      </c>
      <c r="C14" s="21" t="s">
        <v>43</v>
      </c>
      <c r="D14" s="23" t="s">
        <v>46</v>
      </c>
      <c r="E14" s="20" t="s">
        <v>69</v>
      </c>
      <c r="F14" s="20" t="s">
        <v>70</v>
      </c>
      <c r="G14" s="14"/>
      <c r="H14" s="13">
        <v>1</v>
      </c>
      <c r="I14" s="12"/>
      <c r="J14" s="12">
        <v>1</v>
      </c>
      <c r="K14" s="10"/>
    </row>
    <row r="15" spans="1:11" ht="37.5" customHeight="1" x14ac:dyDescent="0.15">
      <c r="A15" s="19"/>
      <c r="B15" s="22">
        <v>12</v>
      </c>
      <c r="C15" s="21" t="s">
        <v>44</v>
      </c>
      <c r="D15" s="4" t="s">
        <v>53</v>
      </c>
      <c r="E15" s="20" t="s">
        <v>69</v>
      </c>
      <c r="F15" s="20" t="s">
        <v>71</v>
      </c>
      <c r="G15" s="14"/>
      <c r="H15" s="13">
        <v>1</v>
      </c>
      <c r="I15" s="12"/>
      <c r="J15" s="12">
        <v>1</v>
      </c>
      <c r="K15" s="10"/>
    </row>
    <row r="16" spans="1:11" ht="37.5" customHeight="1" x14ac:dyDescent="0.15">
      <c r="A16" s="19"/>
      <c r="B16" s="22">
        <v>24</v>
      </c>
      <c r="C16" s="21" t="s">
        <v>42</v>
      </c>
      <c r="D16" s="23" t="s">
        <v>57</v>
      </c>
      <c r="E16" s="20" t="s">
        <v>72</v>
      </c>
      <c r="F16" s="20" t="s">
        <v>59</v>
      </c>
      <c r="G16" s="14"/>
      <c r="H16" s="13">
        <v>1</v>
      </c>
      <c r="I16" s="12">
        <v>1</v>
      </c>
      <c r="J16" s="12"/>
      <c r="K16" s="10"/>
    </row>
    <row r="17" spans="1:11" ht="37.5" customHeight="1" x14ac:dyDescent="0.15">
      <c r="A17" s="19">
        <v>12</v>
      </c>
      <c r="B17" s="22">
        <v>21</v>
      </c>
      <c r="C17" s="21" t="s">
        <v>54</v>
      </c>
      <c r="D17" s="23" t="s">
        <v>46</v>
      </c>
      <c r="E17" s="20" t="s">
        <v>45</v>
      </c>
      <c r="F17" s="20" t="s">
        <v>73</v>
      </c>
      <c r="G17" s="14"/>
      <c r="H17" s="13">
        <v>1</v>
      </c>
      <c r="I17" s="12"/>
      <c r="J17" s="12">
        <v>1</v>
      </c>
      <c r="K17" s="10"/>
    </row>
    <row r="18" spans="1:11" ht="37.5" customHeight="1" x14ac:dyDescent="0.15">
      <c r="A18" s="64" t="s">
        <v>78</v>
      </c>
      <c r="B18" s="65"/>
      <c r="C18" s="65"/>
      <c r="D18" s="65"/>
      <c r="E18" s="65"/>
      <c r="F18" s="65"/>
      <c r="G18" s="66"/>
      <c r="H18" s="9">
        <f>SUM(H4:H17)</f>
        <v>14</v>
      </c>
      <c r="I18" s="9">
        <f>SUM(I4:I17)</f>
        <v>3</v>
      </c>
      <c r="J18" s="9">
        <f>SUM(J4:J17)</f>
        <v>10</v>
      </c>
      <c r="K18" s="9">
        <f>SUM(K4:K17)</f>
        <v>1</v>
      </c>
    </row>
  </sheetData>
  <mergeCells count="11">
    <mergeCell ref="F2:F3"/>
    <mergeCell ref="G2:G3"/>
    <mergeCell ref="H2:H3"/>
    <mergeCell ref="I2:K2"/>
    <mergeCell ref="A18:G18"/>
    <mergeCell ref="B1:E1"/>
    <mergeCell ref="A2:A3"/>
    <mergeCell ref="B2:B3"/>
    <mergeCell ref="C2:C3"/>
    <mergeCell ref="D2:D3"/>
    <mergeCell ref="E2:E3"/>
  </mergeCells>
  <phoneticPr fontId="6"/>
  <pageMargins left="1.4173228346456694" right="0.23622047244094491" top="1.1417322834645669" bottom="0.55118110236220474" header="0.31496062992125984" footer="0.31496062992125984"/>
  <pageSetup paperSize="9" scale="5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ひろば相談件数表（R3.12まで)</vt:lpstr>
      <vt:lpstr>【公開版】コーディネート（R3.12まで）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koeki081</dc:creator>
  <cp:lastModifiedBy>sakata</cp:lastModifiedBy>
  <cp:lastPrinted>2022-01-31T05:26:58Z</cp:lastPrinted>
  <dcterms:created xsi:type="dcterms:W3CDTF">2016-04-28T08:30:20Z</dcterms:created>
  <dcterms:modified xsi:type="dcterms:W3CDTF">2022-03-20T05:10:45Z</dcterms:modified>
</cp:coreProperties>
</file>